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060"/>
  </bookViews>
  <sheets>
    <sheet name="采购清单" sheetId="3" r:id="rId1"/>
  </sheets>
  <definedNames>
    <definedName name="_xlnm.Print_Titles" localSheetId="0">采购清单!$1:$2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<sst xmlns="http://schemas.openxmlformats.org/spreadsheetml/2006/main" count="38" uniqueCount="30">
  <si>
    <t>2025年度芜湖中心等营运单位房建改造项目铝合金门窗采购清单</t>
  </si>
  <si>
    <t>序号</t>
  </si>
  <si>
    <t>材料名称</t>
  </si>
  <si>
    <t>规格型号</t>
  </si>
  <si>
    <t>单位</t>
  </si>
  <si>
    <t>数量</t>
  </si>
  <si>
    <t>单价（元）</t>
  </si>
  <si>
    <t>合价（元）</t>
  </si>
  <si>
    <t>送达地点</t>
  </si>
  <si>
    <t>备注玻璃、胶、五金、型材等品牌</t>
  </si>
  <si>
    <t>铝合金门联窗</t>
  </si>
  <si>
    <t>1.合金门联窗90系列                                           2.窗代号及洞口尺寸详见设计图纸                              3.窗材质:铝合金型材门、窗用主型材基材壁厚(附件功能槽口处的翅壁壁厚除外)公称尺寸外门不小于2.2,内门不小于2.0外窗不小于1.8                                                 4.玻璃品种、厚度:6+12A+6普通玻璃                                  5.包含所有五金配件 （品牌参考品牌推荐表）                                                 6.外门窗除注明外凡门窗与墙身交接处除用水泥砂浆嵌严密外，内外侧用防水硅胶密封以防渗水                                                                          7.其他:未尽事宜详见施工图纸、补遗、招标文件、政府相关文件、规范等其他资料，满足验收要求</t>
  </si>
  <si>
    <t>m2</t>
  </si>
  <si>
    <t>淮南管理处</t>
  </si>
  <si>
    <t>纱窗</t>
  </si>
  <si>
    <t>材质：普通铝合金。纱窗网：金刚网为不锈钢材质。</t>
  </si>
  <si>
    <t>铝合金推拉窗</t>
  </si>
  <si>
    <t>1.名称:普通铝合金推拉窗90系列                  2.玻璃:6+12A+6普通玻璃                             3.窗材质:铝合金型材门、窗用主型材基材壁厚(附件功能槽口处的翅壁壁厚除外)公称尺寸外门不小于2.2,内门不小于2.0外窗不小于1.8                                4.包含所有五金配件（品牌参考品牌推荐表）                                       
5.具体详见图纸、图集、答、招标文件政府相关文件、规范等其它资料，满足验收要求</t>
  </si>
  <si>
    <t>1.窗名称:铝合金推拉窗90系列
2.铝合金推拉窗(壁厚:1.4mm,玻璃:6+9+6       
3、包含所有五金配件（品牌参考品牌推荐表）
4.未尽事宜详见图纸、招标文件、答疑、图集政府相关交件及规范等其他资料
5.送货地点：安庆大桥公司190m2，安庆大桥收费站195m2。</t>
  </si>
  <si>
    <t>安庆大桥</t>
  </si>
  <si>
    <t>铝合金门</t>
  </si>
  <si>
    <t>1.门名称：60系列普通铝合金平开门。部位:-楼值班室                                  
2.尺寸规格:0.8*2.1m，成品套装门，含五金（品牌参考品牌推荐表）   
3.门材质:铝质门(含门套)，外门壁厚2.2 ，内门2.0                                  
4.玻璃品种、厚度：6+9+6                
5.未尽事宜详见施工图纸、补遗、招标文件,政府相关文件、规范等其他资料</t>
  </si>
  <si>
    <t>樘</t>
  </si>
  <si>
    <t>卫生间铝质门</t>
  </si>
  <si>
    <t>1.门名称：钛镁铝合金极窄门，部位 :五楼卫生间                                    
2.尺寸规格:0.7*2.1m，成品套装门，含五金（品牌参考品牌推荐表）
3.门材质:铝质门（含门套），门厚2.0.               4.玻璃品种、厚度：6+9+6磨砂                                                        5.未尽事宜详见施工图纸、补遗、招标文件,政府相关文件、规范等其他资料</t>
  </si>
  <si>
    <t>断热铝合金推拉窗</t>
  </si>
  <si>
    <t>1.名称:断热铝合金窗    90系列
2.玻璃品种、厚度:6中透LOW-E+12A+6
3.型材:外窗不小于1.8,内窗不小于1.4       
4.含手动开启装置、金刚砂纱窗等           
5.包含所有五金配件（品牌参考品牌推荐表）                      6.所有门窗的颜色,框料及玻璃规格应由业主委托相应资质的承包方根据使用要求选型确定,有关材料技术要求及安全防护应符合相应的国家技术标准                                     
7.外门窗除注明外均断热铝合金节能门窗,凡门窗与墙身交接处,除用水泥砂浆嵌严密外，内外侧用防水硅胶密封,以防渗水。                    
8.未尽事宜详见施工图纸、补遗、招标文件政府相关文件、规范等其他资料，满足验收要求</t>
  </si>
  <si>
    <t>芜湖中心</t>
  </si>
  <si>
    <t>1.名称:断热铝合金推拉门    90系列
2.玻璃品种、厚度:6中透LOW-E+12A+6
3.型材:断热铝合金型材，外门不小于2.2，内门不小于2.0     
4.包含所有五金配件（品牌参考品牌推荐表）                      5.所有门窗的颜色,框料及玻璃规格应由业主委托相应资质的承包方根据使用要求选型确定,有关材料技术要求及安全防护应符合相应的国家技术标准                                     
6.外门窗除注明外均断热铝合金节能门窗,凡门窗与墙身交接处,除用水泥砂浆嵌严密外，内外侧用防水硅胶密封,以防渗水。                    7、未尽事宜详见施工图纸、补遗、招标文件政府相关文件、规范等其他资料，满足验收要求</t>
  </si>
  <si>
    <t>总 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</si>
</sst>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name val="宋体"/>
      <charset val="134"/>
    </font>
    <font>
      <sz val="10"/>
      <name val="Arial"/>
      <charset val="134"/>
    </font>
    <font>
      <sz val="11"/>
      <color rgb="FF000000"/>
      <name val="宋体"/>
      <charset val="134"/>
    </font>
    <font>
      <b/>
      <sz val="14"/>
      <name val="宋体"/>
      <charset val="134"/>
    </font>
    <font>
      <b/>
      <sz val="11"/>
      <name val="宋体"/>
      <charset val="134"/>
      <scheme val="major"/>
    </font>
    <font>
      <sz val="11"/>
      <name val="宋体"/>
      <charset val="134"/>
      <scheme val="major"/>
    </font>
    <font>
      <sz val="11"/>
      <color rgb="FF000000"/>
      <name val="宋体"/>
      <charset val="134"/>
      <scheme val="major"/>
    </font>
    <font>
      <sz val="11"/>
      <color theme="1"/>
      <name val="宋体"/>
      <charset val="134"/>
      <scheme val="major"/>
    </font>
    <font>
      <b/>
      <sz val="11"/>
      <color rgb="FF000000"/>
      <name val="宋体"/>
      <charset val="134"/>
      <scheme val="major"/>
    </font>
    <font>
      <b/>
      <sz val="10"/>
      <name val="宋体"/>
      <charset val="134"/>
      <scheme val="maj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xf numFmtId="0" fontId="2" fillId="0" borderId="0" xfId="0" applyFont="1" applyAlignment="1">
      <alignment horizontal="center" vertical="center"/>
    </xf>
    <xf numFmtId="0" fontId="0" fillId="0" borderId="0" xfId="0" applyAlignment="1">
      <alignment horizontal="left" vertical="center"/>
    </xf>
    <xf numFmtId="176" fontId="0" fillId="0" borderId="0" xfId="0" applyNumberForma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176" fontId="6" fillId="0" borderId="1" xfId="0" applyNumberFormat="1" applyFont="1" applyBorder="1" applyAlignment="1">
      <alignment horizontal="center" vertical="center"/>
    </xf>
    <xf numFmtId="0" fontId="7" fillId="0" borderId="1" xfId="0" applyFont="1" applyFill="1" applyBorder="1" applyAlignment="1">
      <alignment horizontal="left" vertical="center" wrapText="1"/>
    </xf>
    <xf numFmtId="0" fontId="6"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176" fontId="8" fillId="0" borderId="1" xfId="0" applyNumberFormat="1" applyFont="1" applyBorder="1" applyAlignment="1">
      <alignment horizontal="center" vertical="center"/>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tabSelected="1" workbookViewId="0">
      <pane ySplit="2" topLeftCell="A3" activePane="bottomLeft" state="frozen"/>
      <selection/>
      <selection pane="bottomLeft" activeCell="A1" sqref="A1:I1"/>
    </sheetView>
  </sheetViews>
  <sheetFormatPr defaultColWidth="16.25" defaultRowHeight="14.4"/>
  <cols>
    <col min="1" max="1" width="16.25" style="2" customWidth="1"/>
    <col min="2" max="2" width="16.25" customWidth="1"/>
    <col min="3" max="3" width="44.3796296296296" style="3" customWidth="1"/>
    <col min="4" max="5" width="16.25" style="2" customWidth="1"/>
    <col min="6" max="7" width="16.25" style="4" customWidth="1"/>
    <col min="8" max="8" width="16.25" customWidth="1"/>
    <col min="9" max="9" width="17.75" customWidth="1"/>
    <col min="10" max="16383" width="16.25" customWidth="1"/>
  </cols>
  <sheetData>
    <row r="1" s="1" customFormat="1" ht="53" customHeight="1" spans="1:9">
      <c r="A1" s="5" t="s">
        <v>0</v>
      </c>
      <c r="B1" s="5"/>
      <c r="C1" s="5"/>
      <c r="D1" s="5"/>
      <c r="E1" s="5"/>
      <c r="F1" s="5"/>
      <c r="G1" s="5"/>
      <c r="H1" s="5"/>
      <c r="I1" s="5"/>
    </row>
    <row r="2" s="1" customFormat="1" ht="45" customHeight="1" spans="1:9">
      <c r="A2" s="6" t="s">
        <v>1</v>
      </c>
      <c r="B2" s="6" t="s">
        <v>2</v>
      </c>
      <c r="C2" s="6" t="s">
        <v>3</v>
      </c>
      <c r="D2" s="6" t="s">
        <v>4</v>
      </c>
      <c r="E2" s="6" t="s">
        <v>5</v>
      </c>
      <c r="F2" s="7" t="s">
        <v>6</v>
      </c>
      <c r="G2" s="7" t="s">
        <v>7</v>
      </c>
      <c r="H2" s="8" t="s">
        <v>8</v>
      </c>
      <c r="I2" s="21" t="s">
        <v>9</v>
      </c>
    </row>
    <row r="3" s="1" customFormat="1" ht="192" customHeight="1" spans="1:9">
      <c r="A3" s="9">
        <v>1</v>
      </c>
      <c r="B3" s="9" t="s">
        <v>10</v>
      </c>
      <c r="C3" s="10" t="s">
        <v>11</v>
      </c>
      <c r="D3" s="9" t="s">
        <v>12</v>
      </c>
      <c r="E3" s="9">
        <v>7.68</v>
      </c>
      <c r="F3" s="11"/>
      <c r="G3" s="11">
        <f t="shared" ref="G3:G10" si="0">F3*E3</f>
        <v>0</v>
      </c>
      <c r="H3" s="9" t="s">
        <v>13</v>
      </c>
      <c r="I3" s="22"/>
    </row>
    <row r="4" s="1" customFormat="1" ht="37" customHeight="1" spans="1:9">
      <c r="A4" s="9">
        <v>2</v>
      </c>
      <c r="B4" s="9" t="s">
        <v>14</v>
      </c>
      <c r="C4" s="10" t="s">
        <v>15</v>
      </c>
      <c r="D4" s="9" t="s">
        <v>12</v>
      </c>
      <c r="E4" s="9">
        <v>348.66</v>
      </c>
      <c r="F4" s="11"/>
      <c r="G4" s="11">
        <f t="shared" si="0"/>
        <v>0</v>
      </c>
      <c r="H4" s="9"/>
      <c r="I4" s="22"/>
    </row>
    <row r="5" s="1" customFormat="1" ht="151" customHeight="1" spans="1:9">
      <c r="A5" s="9">
        <v>3</v>
      </c>
      <c r="B5" s="9" t="s">
        <v>16</v>
      </c>
      <c r="C5" s="10" t="s">
        <v>17</v>
      </c>
      <c r="D5" s="9" t="s">
        <v>12</v>
      </c>
      <c r="E5" s="9">
        <v>1100</v>
      </c>
      <c r="F5" s="11"/>
      <c r="G5" s="11">
        <f t="shared" si="0"/>
        <v>0</v>
      </c>
      <c r="H5" s="9"/>
      <c r="I5" s="22"/>
    </row>
    <row r="6" ht="121" customHeight="1" spans="1:9">
      <c r="A6" s="9">
        <v>4</v>
      </c>
      <c r="B6" s="9" t="s">
        <v>16</v>
      </c>
      <c r="C6" s="12" t="s">
        <v>18</v>
      </c>
      <c r="D6" s="9" t="s">
        <v>12</v>
      </c>
      <c r="E6" s="9">
        <v>385</v>
      </c>
      <c r="F6" s="13"/>
      <c r="G6" s="11">
        <f t="shared" si="0"/>
        <v>0</v>
      </c>
      <c r="H6" s="9" t="s">
        <v>19</v>
      </c>
      <c r="I6" s="23"/>
    </row>
    <row r="7" ht="144" customHeight="1" spans="1:9">
      <c r="A7" s="9">
        <v>5</v>
      </c>
      <c r="B7" s="9" t="s">
        <v>20</v>
      </c>
      <c r="C7" s="14" t="s">
        <v>21</v>
      </c>
      <c r="D7" s="9" t="s">
        <v>22</v>
      </c>
      <c r="E7" s="9">
        <v>3</v>
      </c>
      <c r="F7" s="13"/>
      <c r="G7" s="11">
        <f t="shared" si="0"/>
        <v>0</v>
      </c>
      <c r="H7" s="9"/>
      <c r="I7" s="23"/>
    </row>
    <row r="8" ht="123" customHeight="1" spans="1:9">
      <c r="A8" s="9">
        <v>6</v>
      </c>
      <c r="B8" s="9" t="s">
        <v>23</v>
      </c>
      <c r="C8" s="14" t="s">
        <v>24</v>
      </c>
      <c r="D8" s="9" t="s">
        <v>22</v>
      </c>
      <c r="E8" s="9">
        <v>2</v>
      </c>
      <c r="F8" s="13"/>
      <c r="G8" s="11">
        <f t="shared" si="0"/>
        <v>0</v>
      </c>
      <c r="H8" s="9"/>
      <c r="I8" s="23"/>
    </row>
    <row r="9" ht="207" customHeight="1" spans="1:9">
      <c r="A9" s="9">
        <v>7</v>
      </c>
      <c r="B9" s="9" t="s">
        <v>25</v>
      </c>
      <c r="C9" s="12" t="s">
        <v>26</v>
      </c>
      <c r="D9" s="9" t="s">
        <v>12</v>
      </c>
      <c r="E9" s="9">
        <v>1318.29</v>
      </c>
      <c r="F9" s="13"/>
      <c r="G9" s="11">
        <f t="shared" si="0"/>
        <v>0</v>
      </c>
      <c r="H9" s="9" t="s">
        <v>27</v>
      </c>
      <c r="I9" s="23"/>
    </row>
    <row r="10" ht="216" customHeight="1" spans="1:9">
      <c r="A10" s="15">
        <v>8</v>
      </c>
      <c r="B10" s="15" t="s">
        <v>25</v>
      </c>
      <c r="C10" s="12" t="s">
        <v>28</v>
      </c>
      <c r="D10" s="9" t="s">
        <v>12</v>
      </c>
      <c r="E10" s="9">
        <v>181.44</v>
      </c>
      <c r="F10" s="13"/>
      <c r="G10" s="11">
        <f t="shared" si="0"/>
        <v>0</v>
      </c>
      <c r="H10" s="9"/>
      <c r="I10" s="23"/>
    </row>
    <row r="11" ht="40" customHeight="1" spans="1:9">
      <c r="A11" s="16" t="s">
        <v>29</v>
      </c>
      <c r="B11" s="17"/>
      <c r="C11" s="17"/>
      <c r="D11" s="17"/>
      <c r="E11" s="17"/>
      <c r="F11" s="18"/>
      <c r="G11" s="19">
        <f>SUM(G3:G10)</f>
        <v>0</v>
      </c>
      <c r="H11" s="20"/>
      <c r="I11" s="23"/>
    </row>
  </sheetData>
  <mergeCells count="5">
    <mergeCell ref="A1:I1"/>
    <mergeCell ref="A11:F11"/>
    <mergeCell ref="H3:H5"/>
    <mergeCell ref="H6:H8"/>
    <mergeCell ref="H9:H10"/>
  </mergeCells>
  <pageMargins left="0.700694444444445" right="0.700694444444445" top="0.751388888888889" bottom="0.751388888888889" header="0.298611111111111" footer="0.298611111111111"/>
  <pageSetup paperSize="9" scale="8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采购清单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方容</cp:lastModifiedBy>
  <dcterms:created xsi:type="dcterms:W3CDTF">2023-05-11T19:15:00Z</dcterms:created>
  <dcterms:modified xsi:type="dcterms:W3CDTF">2025-09-09T13:15:47Z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A878A81AE1934CBA991A01731E06CC4A_13</vt:lpwstr>
  </property>
</Properties>
</file>