
<file path=[Content_Types].xml><?xml version="1.0" encoding="utf-8"?>
<Types xmlns="http://schemas.openxmlformats.org/package/2006/content-types">
  <Default Extension="png" ContentType="image/png"/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7945" windowHeight="12255"/>
  </bookViews>
  <sheets>
    <sheet name="Sheet1" sheetId="1" r:id="rId1"/>
  </sheets>
  <definedNames>
    <definedName name="_xlnm.Print_Titles" localSheetId="0">Sheet1!$1:$2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<sst xmlns="http://schemas.openxmlformats.org/spreadsheetml/2006/main" count="23" uniqueCount="21">
  <si>
    <t>阜阳处2025年S25徐淮阜高速公路新开通收费站宿舍家具采购清单</t>
  </si>
  <si>
    <t>序号</t>
  </si>
  <si>
    <t>材料名称</t>
  </si>
  <si>
    <t>品牌型号</t>
  </si>
  <si>
    <t>图片</t>
  </si>
  <si>
    <t>数量</t>
  </si>
  <si>
    <t>单位</t>
  </si>
  <si>
    <t>含税单价（元）</t>
  </si>
  <si>
    <t>含税合价（元）</t>
  </si>
  <si>
    <t>备注</t>
  </si>
  <si>
    <t>定制衣柜</t>
  </si>
  <si>
    <t xml:space="preserve">普通宿舍垂直投影面积，每间11㎡。
1.板材：采用优质E0级（千年舟、兔宝宝、莫干山、大王椰）品牌的实木多层板≥17MM厚，三聚氰胺浸纸饰面，柜门采用≥18MM厚欧松板（同柜体品牌），宜清洗、防划痕，承重力强，尺寸稳定性好。经防潮、防虫、防腐处理，强度高、刚性好、不变形，各种物理、化学性能指标均符合国家最新标准。
2.工艺：采用优质PCV封边条耐开裂性（耐龟裂型）耐光色牢度，甲醛释放量，可迁移元素（可溶性重金属）：铅、镉、铬、汞、砷、钡、锑、硒，多溴联苯，多溴联苯醚，邻苯二甲酸酯，氯乙烯单体均符合国家最新标准。
3.胶粘剂：采用优质水性胶粘剂，游离甲醛、苯、甲苯+二甲苯、总挥发性有机物，均符合国家最新标准。
4.铰链/导轨：采用优质品牌五金件（悍高、东泰、星辉），金属表面耐腐蚀乙酸盐雾，具有良好的操作性能和耐久性，具有较好的耐磨损性能和耐腐蚀性能，能够长期保持外表的美观和功能性，满足其在使用中的功能和安全性要求，均符合国家最新标准。
5.衣柜配置：含烟斗合页，黑色铝合金挂衣杆，黑色铝合金拉手，每个衣柜内置1300*315mm穿衣镜，抽屉1-2个，含柜门及配套支撑架。                                                                                           6.冰箱台面20mm浅灰色石英石，阳台柜要求预留空调管道空间隔层，须协助空调安装，成交后深化设计内部结构图，甲方签字后可批量生产。                                                                                                                                              7.按长*高计量。                                                                                                 8.包括衣柜、吊柜、电视机背景柜、书桌、冰箱柜、鞋柜、储物柜、阳台柜等定制家具。 
9.采购前提供的样品应征询业主同意后方可进场。                      </t>
  </si>
  <si>
    <t>㎡</t>
  </si>
  <si>
    <t>床</t>
  </si>
  <si>
    <t>规格：床箱尺寸1200*2000*300mm;连体床屏18mm厚的多层板、海绵厚度30mm、总长度不低于3500mm、高度不低于500mm；（已现场尺寸为准）
1.板材：采用优质E0级（千年舟、兔宝宝、莫干山、大王椰）品牌的实木多层板 ≥17MM厚，三聚氰胺浸纸饰面，宜清洗、防划痕，承重力强，尺寸稳定性好。经防潮、防虫、防腐处理，强度高、刚性好、不变形，各种物理、化学性能指标均符合国家最新标准。
2.工艺：采用优质PCV封边条耐开裂性（耐龟裂型）耐光色牢度，甲醛释放量，可迁移元素（可溶性重金属）：铅、镉、铬、汞、砷、钡、锑、硒，多溴联苯，多溴联苯醚，邻苯二甲酸酯，氯乙烯单体均符合国家最新标准。
3.胶粘剂：采用优质水性胶粘剂，游离甲醛、苯、甲苯+二甲苯、总挥发性有机物，均符合国家最新标准。
4.床板：采用松木实木双面刨光处理≥15MM厚，含水率均符合国家最新标准。
5.含床屏和软包。</t>
  </si>
  <si>
    <t>个</t>
  </si>
  <si>
    <t>床头柜</t>
  </si>
  <si>
    <t>规格：450*400*450MM;
1.板材：采用优质E0级（千年舟、兔宝宝、莫干山、大王椰）品牌的实木多层板 ≥17MM厚，三聚氰胺浸纸饰面，宜清洗、防划痕，承重力强，尺寸稳定性好。经防潮、防虫、防腐处理，强度高、刚性好、不变形，各种物理、化学性能指标均符合国家最新标准。
2.工艺：采用优质PCV封边条耐开裂性（耐龟裂型）耐光色牢度，甲醛释放量，可迁移元素（可溶性重金属）：铅、镉、铬、汞、砷、钡、锑、硒，多溴联苯，多溴联苯醚，邻苯二甲酸酯，氯乙烯单体均符合国家最新标准。
3.胶粘剂：采用优质水性胶粘剂，游离甲醛、苯、甲苯+二甲苯、总挥发性有机物，均符合国家最新标准。
4.导轨：采用优质品牌五金件，金属表面耐腐蚀乙酸盐雾，具有良好的操作性能和耐久性，具有较好的耐磨损性能和耐腐蚀性能，能够长期保持外表的美观和功能性，满足其在使用中的功能和安全性要求，均符合国家最新标准。</t>
  </si>
  <si>
    <t>椅子</t>
  </si>
  <si>
    <t>规格：标准；
1.材质：采用进口优质橡木，经干燥、防虫、防腐处理，木材含水率不超过国家标准，不翘曲、变形，无疤结无虫眼，无鼓包、起泡。
2.油漆:采用环保聚脂油漆，无苯、绿色环保，引进先进油漆工艺，五底三面，透明度高，色泽柔和，手感良好。
3.面料：采用优质西皮，经筛选和特殊处理，具有虻孔少、皮质细腻、透气性能好、耐腐蚀等特点，长时间使用，不松弛，无断裂。
4.海绵：采用高密度PU成型发泡泡棉、及高密度裁切发泡泡棉，反复坐压，不变形、不塌陷，防火性能优，阻燃性能良好。
5.脚架：实木脚架。</t>
  </si>
  <si>
    <t>总 价（元）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</si>
</sst>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</numFmts>
  <fonts count="24">
    <font>
      <sz val="11"/>
      <color theme="1"/>
      <name val="宋体"/>
      <charset val="134"/>
      <scheme val="minor"/>
    </font>
    <font>
      <sz val="16"/>
      <color theme="1"/>
      <name val="宋体"/>
      <charset val="134"/>
      <scheme val="minor"/>
    </font>
    <font>
      <b/>
      <sz val="10.5"/>
      <color theme="1"/>
      <name val="宋体"/>
      <charset val="134"/>
    </font>
    <font>
      <sz val="10.5"/>
      <color theme="1"/>
      <name val="宋体"/>
      <charset val="134"/>
    </font>
    <font>
      <b/>
      <sz val="11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0" fillId="2" borderId="5" applyNumberFormat="0" applyFont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6" applyNumberFormat="0" applyFill="0" applyAlignment="0" applyProtection="0">
      <alignment vertical="center"/>
    </xf>
    <xf numFmtId="0" fontId="11" fillId="0" borderId="6" applyNumberFormat="0" applyFill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3" borderId="8" applyNumberFormat="0" applyAlignment="0" applyProtection="0">
      <alignment vertical="center"/>
    </xf>
    <xf numFmtId="0" fontId="14" fillId="4" borderId="9" applyNumberFormat="0" applyAlignment="0" applyProtection="0">
      <alignment vertical="center"/>
    </xf>
    <xf numFmtId="0" fontId="15" fillId="4" borderId="8" applyNumberFormat="0" applyAlignment="0" applyProtection="0">
      <alignment vertical="center"/>
    </xf>
    <xf numFmtId="0" fontId="16" fillId="5" borderId="10" applyNumberFormat="0" applyAlignment="0" applyProtection="0">
      <alignment vertical="center"/>
    </xf>
    <xf numFmtId="0" fontId="17" fillId="0" borderId="11" applyNumberFormat="0" applyFill="0" applyAlignment="0" applyProtection="0">
      <alignment vertical="center"/>
    </xf>
    <xf numFmtId="0" fontId="18" fillId="0" borderId="12" applyNumberFormat="0" applyFill="0" applyAlignment="0" applyProtection="0">
      <alignment vertical="center"/>
    </xf>
    <xf numFmtId="0" fontId="19" fillId="6" borderId="0" applyNumberFormat="0" applyBorder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21" fillId="8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2" fillId="12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2" fillId="16" borderId="0" applyNumberFormat="0" applyBorder="0" applyAlignment="0" applyProtection="0">
      <alignment vertical="center"/>
    </xf>
    <xf numFmtId="0" fontId="22" fillId="17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23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2" fillId="25" borderId="0" applyNumberFormat="0" applyBorder="0" applyAlignment="0" applyProtection="0">
      <alignment vertical="center"/>
    </xf>
    <xf numFmtId="0" fontId="23" fillId="26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2" fillId="28" borderId="0" applyNumberFormat="0" applyBorder="0" applyAlignment="0" applyProtection="0">
      <alignment vertical="center"/>
    </xf>
    <xf numFmtId="0" fontId="22" fillId="29" borderId="0" applyNumberFormat="0" applyBorder="0" applyAlignment="0" applyProtection="0">
      <alignment vertical="center"/>
    </xf>
    <xf numFmtId="0" fontId="23" fillId="30" borderId="0" applyNumberFormat="0" applyBorder="0" applyAlignment="0" applyProtection="0">
      <alignment vertical="center"/>
    </xf>
    <xf numFmtId="0" fontId="23" fillId="31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</cellStyleXfs>
  <cellXfs count="19">
    <xf numFmtId="0" fontId="0" fillId="0" borderId="0" xfId="0">
      <alignment vertical="center"/>
    </xf>
    <xf numFmtId="0" fontId="0" fillId="0" borderId="0" xfId="0" applyFill="1" applyAlignment="1">
      <alignment vertical="center"/>
    </xf>
    <xf numFmtId="176" fontId="0" fillId="0" borderId="0" xfId="0" applyNumberFormat="1" applyFill="1" applyAlignment="1">
      <alignment vertical="center"/>
    </xf>
    <xf numFmtId="0" fontId="1" fillId="0" borderId="0" xfId="0" applyFont="1" applyFill="1" applyAlignment="1">
      <alignment horizontal="center" vertical="center"/>
    </xf>
    <xf numFmtId="176" fontId="1" fillId="0" borderId="0" xfId="0" applyNumberFormat="1" applyFont="1" applyFill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/>
    </xf>
    <xf numFmtId="176" fontId="2" fillId="0" borderId="1" xfId="0" applyNumberFormat="1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justify" vertical="center" wrapText="1"/>
    </xf>
    <xf numFmtId="0" fontId="3" fillId="0" borderId="1" xfId="0" applyFont="1" applyFill="1" applyBorder="1" applyAlignment="1">
      <alignment horizontal="left" vertical="center" wrapText="1"/>
    </xf>
    <xf numFmtId="176" fontId="3" fillId="0" borderId="1" xfId="0" applyNumberFormat="1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 wrapText="1"/>
    </xf>
    <xf numFmtId="0" fontId="2" fillId="0" borderId="3" xfId="0" applyFont="1" applyFill="1" applyBorder="1" applyAlignment="1">
      <alignment horizontal="center" vertical="center" wrapText="1"/>
    </xf>
    <xf numFmtId="0" fontId="2" fillId="0" borderId="4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vertical="center" wrapText="1"/>
    </xf>
    <xf numFmtId="176" fontId="2" fillId="0" borderId="1" xfId="0" applyNumberFormat="1" applyFont="1" applyFill="1" applyBorder="1" applyAlignment="1">
      <alignment vertical="center" wrapText="1"/>
    </xf>
    <xf numFmtId="0" fontId="4" fillId="0" borderId="1" xfId="0" applyFont="1" applyFill="1" applyBorder="1" applyAlignment="1">
      <alignment horizontal="center" vertical="center"/>
    </xf>
    <xf numFmtId="0" fontId="0" fillId="0" borderId="1" xfId="0" applyFill="1" applyBorder="1" applyAlignment="1">
      <alignment vertical="center"/>
    </xf>
    <xf numFmtId="0" fontId="4" fillId="0" borderId="1" xfId="0" applyFont="1" applyFill="1" applyBorder="1" applyAlignment="1">
      <alignment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 xr9:uid="{267968C8-6FFD-4C36-ACC1-9EA1FD1885CA}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tyles" Target="styl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6" Type="http://schemas.openxmlformats.org/officeDocument/2006/relationships/image" Target="../media/image6.jpe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3</xdr:col>
      <xdr:colOff>290195</xdr:colOff>
      <xdr:row>2</xdr:row>
      <xdr:rowOff>83820</xdr:rowOff>
    </xdr:from>
    <xdr:to>
      <xdr:col>3</xdr:col>
      <xdr:colOff>1649095</xdr:colOff>
      <xdr:row>2</xdr:row>
      <xdr:rowOff>994410</xdr:rowOff>
    </xdr:to>
    <xdr:pic>
      <xdr:nvPicPr>
        <xdr:cNvPr id="2" name="图片 12"/>
        <xdr:cNvPicPr>
          <a:picLocks noChangeAspect="1"/>
        </xdr:cNvPicPr>
      </xdr:nvPicPr>
      <xdr:blipFill>
        <a:blip r:embed="rId1"/>
        <a:srcRect t="10226" r="-201"/>
        <a:stretch>
          <a:fillRect/>
        </a:stretch>
      </xdr:blipFill>
      <xdr:spPr>
        <a:xfrm>
          <a:off x="7369810" y="1074420"/>
          <a:ext cx="1358900" cy="9105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393700</xdr:colOff>
      <xdr:row>2</xdr:row>
      <xdr:rowOff>1017270</xdr:rowOff>
    </xdr:from>
    <xdr:to>
      <xdr:col>3</xdr:col>
      <xdr:colOff>1466850</xdr:colOff>
      <xdr:row>2</xdr:row>
      <xdr:rowOff>2153920</xdr:rowOff>
    </xdr:to>
    <xdr:pic>
      <xdr:nvPicPr>
        <xdr:cNvPr id="3" name="图片 11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7473315" y="2007870"/>
          <a:ext cx="1073150" cy="11366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360045</xdr:colOff>
      <xdr:row>2</xdr:row>
      <xdr:rowOff>2242820</xdr:rowOff>
    </xdr:from>
    <xdr:to>
      <xdr:col>3</xdr:col>
      <xdr:colOff>1480820</xdr:colOff>
      <xdr:row>2</xdr:row>
      <xdr:rowOff>2999105</xdr:rowOff>
    </xdr:to>
    <xdr:pic>
      <xdr:nvPicPr>
        <xdr:cNvPr id="4" name="图片 13"/>
        <xdr:cNvPicPr>
          <a:picLocks noChangeAspect="1"/>
        </xdr:cNvPicPr>
      </xdr:nvPicPr>
      <xdr:blipFill>
        <a:blip r:embed="rId3"/>
        <a:srcRect l="40372" t="31079" r="24171" b="22784"/>
        <a:stretch>
          <a:fillRect/>
        </a:stretch>
      </xdr:blipFill>
      <xdr:spPr>
        <a:xfrm>
          <a:off x="7439660" y="3233420"/>
          <a:ext cx="1120775" cy="7562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203200</xdr:colOff>
      <xdr:row>3</xdr:row>
      <xdr:rowOff>455930</xdr:rowOff>
    </xdr:from>
    <xdr:to>
      <xdr:col>3</xdr:col>
      <xdr:colOff>1768475</xdr:colOff>
      <xdr:row>3</xdr:row>
      <xdr:rowOff>1443990</xdr:rowOff>
    </xdr:to>
    <xdr:pic>
      <xdr:nvPicPr>
        <xdr:cNvPr id="5" name="图片 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7282815" y="5078730"/>
          <a:ext cx="1565275" cy="9880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146050</xdr:colOff>
      <xdr:row>5</xdr:row>
      <xdr:rowOff>200660</xdr:rowOff>
    </xdr:from>
    <xdr:to>
      <xdr:col>3</xdr:col>
      <xdr:colOff>1867535</xdr:colOff>
      <xdr:row>5</xdr:row>
      <xdr:rowOff>1557020</xdr:rowOff>
    </xdr:to>
    <xdr:pic>
      <xdr:nvPicPr>
        <xdr:cNvPr id="6" name="图片 2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7225665" y="9166860"/>
          <a:ext cx="1721485" cy="13563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85725</xdr:colOff>
      <xdr:row>4</xdr:row>
      <xdr:rowOff>77470</xdr:rowOff>
    </xdr:from>
    <xdr:to>
      <xdr:col>3</xdr:col>
      <xdr:colOff>1897380</xdr:colOff>
      <xdr:row>4</xdr:row>
      <xdr:rowOff>1578610</xdr:rowOff>
    </xdr:to>
    <xdr:pic>
      <xdr:nvPicPr>
        <xdr:cNvPr id="7" name="图片 6"/>
        <xdr:cNvPicPr/>
      </xdr:nvPicPr>
      <xdr:blipFill>
        <a:blip r:embed="rId6"/>
        <a:stretch>
          <a:fillRect/>
        </a:stretch>
      </xdr:blipFill>
      <xdr:spPr>
        <a:xfrm>
          <a:off x="7165340" y="6871970"/>
          <a:ext cx="1811655" cy="150114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I7"/>
  <sheetViews>
    <sheetView tabSelected="1" workbookViewId="0">
      <pane ySplit="2" topLeftCell="A3" activePane="bottomLeft" state="frozen"/>
      <selection/>
      <selection pane="bottomLeft" activeCell="A1" sqref="$A1:$XFD1048576"/>
    </sheetView>
  </sheetViews>
  <sheetFormatPr defaultColWidth="9" defaultRowHeight="13.5" outlineLevelRow="6"/>
  <cols>
    <col min="1" max="1" width="5.20833333333333" style="1" customWidth="1"/>
    <col min="2" max="2" width="9.00833333333333" style="1" customWidth="1"/>
    <col min="3" max="3" width="78.6916666666667" style="1" customWidth="1"/>
    <col min="4" max="4" width="25.1083333333333" style="1" customWidth="1"/>
    <col min="5" max="6" width="7.625" style="1" customWidth="1"/>
    <col min="7" max="8" width="10.625" style="2" customWidth="1"/>
    <col min="9" max="9" width="10.8666666666667" style="1" customWidth="1"/>
    <col min="10" max="16378" width="9" style="1"/>
  </cols>
  <sheetData>
    <row r="1" ht="44" customHeight="1" spans="1:9">
      <c r="A1" s="3" t="s">
        <v>0</v>
      </c>
      <c r="B1" s="3"/>
      <c r="C1" s="3"/>
      <c r="D1" s="3"/>
      <c r="E1" s="3"/>
      <c r="F1" s="3"/>
      <c r="G1" s="4"/>
      <c r="H1" s="4"/>
      <c r="I1" s="3"/>
    </row>
    <row r="2" s="1" customFormat="1" ht="34" customHeight="1" spans="1:9">
      <c r="A2" s="5" t="s">
        <v>1</v>
      </c>
      <c r="B2" s="5" t="s">
        <v>2</v>
      </c>
      <c r="C2" s="5" t="s">
        <v>3</v>
      </c>
      <c r="D2" s="5" t="s">
        <v>4</v>
      </c>
      <c r="E2" s="5" t="s">
        <v>5</v>
      </c>
      <c r="F2" s="5" t="s">
        <v>6</v>
      </c>
      <c r="G2" s="6" t="s">
        <v>7</v>
      </c>
      <c r="H2" s="6" t="s">
        <v>8</v>
      </c>
      <c r="I2" s="16" t="s">
        <v>9</v>
      </c>
    </row>
    <row r="3" s="1" customFormat="1" ht="286" customHeight="1" spans="1:9">
      <c r="A3" s="7">
        <v>1</v>
      </c>
      <c r="B3" s="8" t="s">
        <v>10</v>
      </c>
      <c r="C3" s="9" t="s">
        <v>11</v>
      </c>
      <c r="D3" s="7"/>
      <c r="E3" s="7">
        <v>398</v>
      </c>
      <c r="F3" s="7" t="s">
        <v>12</v>
      </c>
      <c r="G3" s="10"/>
      <c r="H3" s="10">
        <f>E3*G3</f>
        <v>0</v>
      </c>
      <c r="I3" s="17"/>
    </row>
    <row r="4" s="1" customFormat="1" ht="171" customHeight="1" spans="1:9">
      <c r="A4" s="7">
        <v>2</v>
      </c>
      <c r="B4" s="7" t="s">
        <v>13</v>
      </c>
      <c r="C4" s="9" t="s">
        <v>14</v>
      </c>
      <c r="D4" s="7"/>
      <c r="E4" s="7">
        <v>68</v>
      </c>
      <c r="F4" s="7" t="s">
        <v>15</v>
      </c>
      <c r="G4" s="10"/>
      <c r="H4" s="10">
        <f>E4*G4</f>
        <v>0</v>
      </c>
      <c r="I4" s="17"/>
    </row>
    <row r="5" s="1" customFormat="1" ht="171" customHeight="1" spans="1:9">
      <c r="A5" s="7">
        <v>3</v>
      </c>
      <c r="B5" s="7" t="s">
        <v>16</v>
      </c>
      <c r="C5" s="9" t="s">
        <v>17</v>
      </c>
      <c r="D5" s="7"/>
      <c r="E5" s="7">
        <v>68</v>
      </c>
      <c r="F5" s="7" t="s">
        <v>15</v>
      </c>
      <c r="G5" s="10"/>
      <c r="H5" s="10">
        <f>E5*G5</f>
        <v>0</v>
      </c>
      <c r="I5" s="17"/>
    </row>
    <row r="6" s="1" customFormat="1" ht="171" customHeight="1" spans="1:9">
      <c r="A6" s="7">
        <v>4</v>
      </c>
      <c r="B6" s="7" t="s">
        <v>18</v>
      </c>
      <c r="C6" s="9" t="s">
        <v>19</v>
      </c>
      <c r="D6" s="7"/>
      <c r="E6" s="7">
        <v>68</v>
      </c>
      <c r="F6" s="7" t="s">
        <v>15</v>
      </c>
      <c r="G6" s="10"/>
      <c r="H6" s="10">
        <f>E6*G6</f>
        <v>0</v>
      </c>
      <c r="I6" s="17"/>
    </row>
    <row r="7" s="1" customFormat="1" ht="37" customHeight="1" spans="1:9">
      <c r="A7" s="11" t="s">
        <v>20</v>
      </c>
      <c r="B7" s="12"/>
      <c r="C7" s="12"/>
      <c r="D7" s="13"/>
      <c r="E7" s="14"/>
      <c r="F7" s="14"/>
      <c r="G7" s="15"/>
      <c r="H7" s="6">
        <f>SUM(H3:H6)</f>
        <v>0</v>
      </c>
      <c r="I7" s="18"/>
    </row>
  </sheetData>
  <mergeCells count="2">
    <mergeCell ref="A1:I1"/>
    <mergeCell ref="A7:D7"/>
  </mergeCells>
  <pageMargins left="0.432638888888889" right="0.236111111111111" top="0.66875" bottom="0.314583333333333" header="0.5" footer="0.5"/>
  <pageSetup paperSize="9" scale="86" fitToHeight="0" orientation="landscape" horizontalDpi="600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Mating</dc:creator>
  <cp:lastModifiedBy>，遇见</cp:lastModifiedBy>
  <dcterms:created xsi:type="dcterms:W3CDTF">2025-09-12T07:46:00Z</dcterms:created>
  <dcterms:modified xsi:type="dcterms:W3CDTF">2025-09-16T11:06:53Z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8C0D86719B1846E689D0EAA2FFE65482_13</vt:lpwstr>
  </property>
  <property fmtid="{D5CDD505-2E9C-101B-9397-08002B2CF9AE}" pid="3" name="KSOProductBuildVer">
    <vt:lpwstr>2052-12.1.0.22529</vt:lpwstr>
  </property>
</Properties>
</file>