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报价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<sst xmlns="http://schemas.openxmlformats.org/spreadsheetml/2006/main" count="59" uniqueCount="54">
  <si>
    <t>合肥管理处园区文体中心运动地板等设施采购安装项目报价清单</t>
  </si>
  <si>
    <t>序号</t>
  </si>
  <si>
    <t>品 名</t>
  </si>
  <si>
    <t>型 号</t>
  </si>
  <si>
    <t>规 格</t>
  </si>
  <si>
    <t>参考图片</t>
  </si>
  <si>
    <t>单位</t>
  </si>
  <si>
    <t>数量</t>
  </si>
  <si>
    <t>单价（元）</t>
  </si>
  <si>
    <t>合价（元）</t>
  </si>
  <si>
    <t>品牌范围</t>
  </si>
  <si>
    <t>运动地板</t>
  </si>
  <si>
    <t>桦木双龙骨专业运动木地板系统</t>
  </si>
  <si>
    <r>
      <rPr>
        <sz val="10"/>
        <color theme="1"/>
        <rFont val="宋体"/>
        <charset val="134"/>
        <scheme val="minor"/>
      </rPr>
      <t>系统总高度：107.5mm(允许正负差小于5mm）,含面板、龙骨总厚度；
面板厚度：22mm ；
面板尺寸：（65-85）*1810mm； 
吸音纸：专业运动木地板无纺布吸音纸；
毛板：使用高强度体育馆用运动木地板毛地板胶合板，规格12*1220*2440mm ；
龙骨：双层龙骨，专业体育运动多层单向强化压层板LVL龙骨，规格30*60*2440mm ；
减震垫：体育专业木地板专用Sportflex十字形弹性减震垫，13.5mm*120mm*120mm;
获得 FIBA国际篮联木质地板类1级与2级批准证书，符合EN14904运动规范标准；
环保认证：弹性减震垫符合《UL 2818 - 2013 建筑装饰和建设材料化学物质排放标准》，包含但不限于以下检测项目：TVOC≤0.22mg/m³，甲醛≤9</t>
    </r>
    <r>
      <rPr>
        <sz val="10"/>
        <color theme="1"/>
        <rFont val="Calibri"/>
        <charset val="161"/>
      </rPr>
      <t>μ</t>
    </r>
    <r>
      <rPr>
        <sz val="10"/>
        <color theme="1"/>
        <rFont val="宋体"/>
        <charset val="134"/>
        <scheme val="minor"/>
      </rPr>
      <t>g/m ³，醛类物质总和≤0.043ppm，4-苯基环己烯≤6.5</t>
    </r>
    <r>
      <rPr>
        <sz val="10"/>
        <color theme="1"/>
        <rFont val="Calibri"/>
        <charset val="161"/>
      </rPr>
      <t>μ</t>
    </r>
    <r>
      <rPr>
        <sz val="10"/>
        <color theme="1"/>
        <rFont val="宋体"/>
        <charset val="134"/>
        <scheme val="minor"/>
      </rPr>
      <t>g/m³，甲基吡咯烷酮≤ 160µg/m³</t>
    </r>
  </si>
  <si>
    <t>平方</t>
  </si>
  <si>
    <t>盟多、雍克、罗宾斯</t>
  </si>
  <si>
    <t>篮球架</t>
  </si>
  <si>
    <t>手动液压篮球架</t>
  </si>
  <si>
    <t xml:space="preserve">手动液压篮球架  
液压泵手动升降 FIBA 认证配高强度安全玻璃篮板
篮架二十四秒另配
适合最小场地尺寸 34.7m   </t>
  </si>
  <si>
    <t>副（2只/副）</t>
  </si>
  <si>
    <t>金陵、泰山、杰诺尔</t>
  </si>
  <si>
    <t>羽毛球柱</t>
  </si>
  <si>
    <t>移动式羽毛球柱</t>
  </si>
  <si>
    <t>健身型，带走轮（含网）
NSCC 国体认证</t>
  </si>
  <si>
    <t>副</t>
  </si>
  <si>
    <t>高档乒乓球台</t>
  </si>
  <si>
    <t>移动折叠式台面厚度 25MM
（配网架球拍）
NSCC 国体认证</t>
  </si>
  <si>
    <t>羽毛球/乒乓球地垫（按2片羽毛球场考虑）</t>
  </si>
  <si>
    <t>5MM</t>
  </si>
  <si>
    <t>5mm厚，宽1.8M*20M卷材；
1、产品需获得ECO生态实验室有害物质检测并提供检测证明文件，实验室放置28天后测试，甲醛、乙醛释放量小于2微克/立方米。
投标产品通过国际权威实验室法国LAPI实验室的防火检测，其中防火等级（欧洲）为Cfl-S1，提供检测报告。
2、需通过BWF国际羽联认证；
3、产品需IHF国际手联认证；
4、产品需FIBA国际篮联认证；
5、投标产品通过依据EN14904标准检测，包括但不限于：垂直球反弹&gt; 90%，垂直变形&lt; 5.0 mm，摩擦力（防滑值）80 – 110，抗压痕≤ 0.5 mm，耐磨耗≤160mg，抗冲击无明显的开裂、裂开、分层或永久性压痕，抗滚动荷载≤ 0.5mm，表面光泽度85°提供近两年国际权威实验室检测报告，检测报告具有CNAS（中国合格评定国家认可委员会）标识。
6、投标产品需通过GB 8624-2012建筑材料及制品燃烧性能分级标准检测，检测内容需包括但不限于：临界热辐射通量（CHF）≥4.5KW/㎡(依据GB/T 11785-2005)，20s内焰尖高度（Fs）≤150mm(GB/T 8626-2007)，产烟量（S1）≤750%×min(依据GB/T 11785-2005)，产烟毒性（t0）达到ZA1级（依据GB/T 20285-2006）,检测结果为B1（C-sl，t0）级难燃材料（制品），提过国家权威机构检测报告，检测报告具有CMA（中国计量认证）或CNAS（中国合格评定国家认可委员会）标识。
7、投标产品需通过国际权威实验室依据GB 18586-2001有害物质限量检测，挥发物≤75，氯乙烯单体（VCM）（mg/kg）≤5mg/㎡，可溶性铅（Pb）≤20mg/㎡，可溶性镉（Cd）≤20mg/㎡。</t>
  </si>
  <si>
    <t>盟多、洁福、特福德佳</t>
  </si>
  <si>
    <t>收卷器</t>
  </si>
  <si>
    <t>产品长度：720cm  壁厚：9mm直径：20cm  颜色：橘黄色；选用PPR优等管材，超强韧性与抗冲击性能；帆布粘扣式科学设计，收卷效果平整以免伤害地胶，帆布清洁方便；收卷地胶一般为：厚度5.0mm以内，重量380KG以内。</t>
  </si>
  <si>
    <t>组</t>
  </si>
  <si>
    <t>移动收卷车</t>
  </si>
  <si>
    <t>小车产品规格：70cm*48.5cm*96cm，净重：80KG；保护地板，延长地板使用寿命，防止地板在收卷过程中产生地板拖地，地板褶皱地板拉扯等损害地板情况。建议搭配专用地胶收卷器使用。</t>
  </si>
  <si>
    <t>台</t>
  </si>
  <si>
    <t>篮球场四周观众区座椅</t>
  </si>
  <si>
    <t>抽屉式导轨伸缩活动看台系统</t>
  </si>
  <si>
    <t>座椅结构及工艺描述：系列座椅由椅面、靠背、钢制连接件系统组成。
A 、椅面靠背：结构为高密度聚乙烯双壁吹塑结构，可防止静电聚集，壁厚4mm加厚设计，壁厚均匀，表面饰纹设计，大大增加座椅表面摩擦力，造型时尚美观并符合人体工程学原理，通过防火测试、阻燃测试。
B、 靠背连接件为镀锌钢制，钢制构件先经过喷砂，再由磷酸盐清洗系统进行预处理后，由大型全自动喷粉线进行喷粉处理，粉末涂层厚度为80-120μm。连接件颜色可选择与塑胶件颜色统一，使整体感观协调大方。
座椅基本尺寸：座宽452mm、椅高166mm、椅深304mm，座椅中心距457mm</t>
  </si>
  <si>
    <t>座</t>
  </si>
  <si>
    <t>裁判台休息座椅</t>
  </si>
  <si>
    <t>运动员休息软包椅</t>
  </si>
  <si>
    <t>1、座椅采用优质海绵与皮革，坐感舒适不紧绷，利于使用者休息使用。
2、座椅相关性能满足国家标准，强度达到 EN12727-2016测试标准，承重达到200KG，保证休息使用时的安全稳固性。
3、座椅支架表面静电喷涂处理，防腐性能通过耐盐雾、耐盐浴、耐湿热、耐冲击等国家标准检验。</t>
  </si>
  <si>
    <t>球员休息椅</t>
  </si>
  <si>
    <t>铝合金</t>
  </si>
  <si>
    <t>三人位联排椅</t>
  </si>
  <si>
    <t>张</t>
  </si>
  <si>
    <t>裁判台</t>
  </si>
  <si>
    <t>按照设计效果图要求</t>
  </si>
  <si>
    <t>组（2张/组）</t>
  </si>
  <si>
    <t>设备合计</t>
  </si>
  <si>
    <t>大写金额：</t>
  </si>
  <si>
    <t xml:space="preserve"> 备注:以上报价含原材料、生产、包装、安装、保险、人工费、利润、税费（13%税率）等相关费用，所有供货产品需满足甲方验收要求，在进场时提供产品合格证、检测报告等相关技术资料。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</si>
</sst>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Calibri"/>
      <charset val="16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561975</xdr:colOff>
      <xdr:row>4</xdr:row>
      <xdr:rowOff>60325</xdr:rowOff>
    </xdr:from>
    <xdr:to>
      <xdr:col>4</xdr:col>
      <xdr:colOff>2057400</xdr:colOff>
      <xdr:row>4</xdr:row>
      <xdr:rowOff>734060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45855" y="3954145"/>
          <a:ext cx="1495425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511810</xdr:colOff>
      <xdr:row>5</xdr:row>
      <xdr:rowOff>96520</xdr:rowOff>
    </xdr:from>
    <xdr:to>
      <xdr:col>4</xdr:col>
      <xdr:colOff>2073910</xdr:colOff>
      <xdr:row>5</xdr:row>
      <xdr:rowOff>961390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95690" y="4790440"/>
          <a:ext cx="156210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563245</xdr:colOff>
      <xdr:row>6</xdr:row>
      <xdr:rowOff>1090295</xdr:rowOff>
    </xdr:from>
    <xdr:to>
      <xdr:col>4</xdr:col>
      <xdr:colOff>2139315</xdr:colOff>
      <xdr:row>6</xdr:row>
      <xdr:rowOff>2376170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rcRect l="5759" t="24852" r="9490" b="9198"/>
        <a:stretch>
          <a:fillRect/>
        </a:stretch>
      </xdr:blipFill>
      <xdr:spPr>
        <a:xfrm>
          <a:off x="8747125" y="6851015"/>
          <a:ext cx="157607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516255</xdr:colOff>
      <xdr:row>2</xdr:row>
      <xdr:rowOff>518795</xdr:rowOff>
    </xdr:from>
    <xdr:to>
      <xdr:col>4</xdr:col>
      <xdr:colOff>2050415</xdr:colOff>
      <xdr:row>2</xdr:row>
      <xdr:rowOff>1725295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00135" y="1280795"/>
          <a:ext cx="1534160" cy="1206500"/>
        </a:xfrm>
        <a:prstGeom prst="rect">
          <a:avLst/>
        </a:prstGeom>
      </xdr:spPr>
    </xdr:pic>
    <xdr:clientData/>
  </xdr:twoCellAnchor>
  <xdr:twoCellAnchor editAs="oneCell">
    <xdr:from>
      <xdr:col>4</xdr:col>
      <xdr:colOff>595630</xdr:colOff>
      <xdr:row>10</xdr:row>
      <xdr:rowOff>281940</xdr:rowOff>
    </xdr:from>
    <xdr:to>
      <xdr:col>4</xdr:col>
      <xdr:colOff>2190750</xdr:colOff>
      <xdr:row>10</xdr:row>
      <xdr:rowOff>1383665</xdr:rowOff>
    </xdr:to>
    <xdr:pic>
      <xdr:nvPicPr>
        <xdr:cNvPr id="12" name="图片 11"/>
        <xdr:cNvPicPr/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79510" y="14183360"/>
          <a:ext cx="1595120" cy="1101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578485</xdr:colOff>
      <xdr:row>9</xdr:row>
      <xdr:rowOff>148590</xdr:rowOff>
    </xdr:from>
    <xdr:to>
      <xdr:col>4</xdr:col>
      <xdr:colOff>2223135</xdr:colOff>
      <xdr:row>9</xdr:row>
      <xdr:rowOff>1525905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62365" y="12411710"/>
          <a:ext cx="1644650" cy="1377315"/>
        </a:xfrm>
        <a:prstGeom prst="rect">
          <a:avLst/>
        </a:prstGeom>
      </xdr:spPr>
    </xdr:pic>
    <xdr:clientData/>
  </xdr:twoCellAnchor>
  <xdr:oneCellAnchor>
    <xdr:from>
      <xdr:col>4</xdr:col>
      <xdr:colOff>651510</xdr:colOff>
      <xdr:row>12</xdr:row>
      <xdr:rowOff>57150</xdr:rowOff>
    </xdr:from>
    <xdr:ext cx="1444625" cy="1141730"/>
    <xdr:pic>
      <xdr:nvPicPr>
        <xdr:cNvPr id="15" name="图片 14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5390" y="17133570"/>
          <a:ext cx="1444625" cy="1141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563880</xdr:colOff>
      <xdr:row>7</xdr:row>
      <xdr:rowOff>107950</xdr:rowOff>
    </xdr:from>
    <xdr:ext cx="1640205" cy="1149985"/>
    <xdr:pic>
      <xdr:nvPicPr>
        <xdr:cNvPr id="23" name="图片 22"/>
        <xdr:cNvPicPr/>
      </xdr:nvPicPr>
      <xdr:blipFill>
        <a:blip r:embed="rId8"/>
        <a:stretch>
          <a:fillRect/>
        </a:stretch>
      </xdr:blipFill>
      <xdr:spPr>
        <a:xfrm>
          <a:off x="8747760" y="9767570"/>
          <a:ext cx="1640205" cy="114998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</xdr:col>
      <xdr:colOff>581660</xdr:colOff>
      <xdr:row>8</xdr:row>
      <xdr:rowOff>238125</xdr:rowOff>
    </xdr:from>
    <xdr:to>
      <xdr:col>4</xdr:col>
      <xdr:colOff>2223770</xdr:colOff>
      <xdr:row>8</xdr:row>
      <xdr:rowOff>1155700</xdr:rowOff>
    </xdr:to>
    <xdr:pic>
      <xdr:nvPicPr>
        <xdr:cNvPr id="26" name="图片 25" descr="d937b7bb7225990cac8eeaf72172063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5540" y="11243945"/>
          <a:ext cx="1642110" cy="91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564515</xdr:colOff>
      <xdr:row>3</xdr:row>
      <xdr:rowOff>39370</xdr:rowOff>
    </xdr:from>
    <xdr:to>
      <xdr:col>4</xdr:col>
      <xdr:colOff>2070100</xdr:colOff>
      <xdr:row>3</xdr:row>
      <xdr:rowOff>1048385</xdr:rowOff>
    </xdr:to>
    <xdr:pic>
      <xdr:nvPicPr>
        <xdr:cNvPr id="14" name="图片 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748395" y="2790190"/>
          <a:ext cx="1505585" cy="1009015"/>
        </a:xfrm>
        <a:prstGeom prst="rect">
          <a:avLst/>
        </a:prstGeom>
      </xdr:spPr>
    </xdr:pic>
    <xdr:clientData/>
  </xdr:twoCellAnchor>
  <xdr:twoCellAnchor editAs="oneCell">
    <xdr:from>
      <xdr:col>4</xdr:col>
      <xdr:colOff>641350</xdr:colOff>
      <xdr:row>11</xdr:row>
      <xdr:rowOff>209550</xdr:rowOff>
    </xdr:from>
    <xdr:to>
      <xdr:col>4</xdr:col>
      <xdr:colOff>2201545</xdr:colOff>
      <xdr:row>11</xdr:row>
      <xdr:rowOff>1348740</xdr:rowOff>
    </xdr:to>
    <xdr:pic>
      <xdr:nvPicPr>
        <xdr:cNvPr id="2" name="图片 1" descr="e1d22ee6b7dceaa0a52b7afac82f6a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825230" y="15711170"/>
          <a:ext cx="1560195" cy="1139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pane ySplit="2" topLeftCell="A7" activePane="bottomLeft" state="frozen"/>
      <selection/>
      <selection pane="bottomLeft" activeCell="H7" sqref="H7"/>
    </sheetView>
  </sheetViews>
  <sheetFormatPr defaultColWidth="9" defaultRowHeight="13.5"/>
  <cols>
    <col min="1" max="1" width="4.33333333333333" customWidth="1"/>
    <col min="2" max="2" width="12.625" customWidth="1"/>
    <col min="3" max="3" width="13.1083333333333" customWidth="1"/>
    <col min="4" max="4" width="77.3333333333333" customWidth="1"/>
    <col min="5" max="5" width="33.6666666666667" customWidth="1"/>
    <col min="6" max="6" width="8.625" style="1" customWidth="1"/>
    <col min="7" max="7" width="7.625" style="1" customWidth="1"/>
    <col min="9" max="9" width="11.375" customWidth="1"/>
    <col min="10" max="10" width="19.5" customWidth="1"/>
    <col min="11" max="11" width="9.33333333333333"/>
  </cols>
  <sheetData>
    <row r="1" ht="36" customHeight="1" spans="1:10">
      <c r="B1" s="2"/>
      <c r="C1" s="3" t="s">
        <v>0</v>
      </c>
      <c r="D1" s="3"/>
      <c r="E1" s="3"/>
      <c r="F1" s="3"/>
      <c r="G1" s="3"/>
      <c r="H1" s="3"/>
      <c r="I1" s="3"/>
    </row>
    <row r="2" ht="24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ht="156.6" customHeight="1" spans="1:10">
      <c r="A3" s="4">
        <v>1</v>
      </c>
      <c r="B3" s="7" t="s">
        <v>11</v>
      </c>
      <c r="C3" s="7" t="s">
        <v>12</v>
      </c>
      <c r="D3" s="7" t="s">
        <v>13</v>
      </c>
      <c r="E3" s="7"/>
      <c r="F3" s="4" t="s">
        <v>14</v>
      </c>
      <c r="G3" s="4">
        <v>790</v>
      </c>
      <c r="H3" s="8"/>
      <c r="I3" s="8">
        <f>G3*H3</f>
        <v>0</v>
      </c>
      <c r="J3" s="8" t="s">
        <v>15</v>
      </c>
    </row>
    <row r="4" ht="90" customHeight="1" spans="1:10">
      <c r="A4" s="4">
        <v>2</v>
      </c>
      <c r="B4" s="7" t="s">
        <v>16</v>
      </c>
      <c r="C4" s="7" t="s">
        <v>17</v>
      </c>
      <c r="D4" s="7" t="s">
        <v>18</v>
      </c>
      <c r="E4" s="7"/>
      <c r="F4" s="4" t="s">
        <v>19</v>
      </c>
      <c r="G4" s="4">
        <v>1</v>
      </c>
      <c r="H4" s="8"/>
      <c r="I4" s="8">
        <f t="shared" ref="I4:I13" si="0">G4*H4</f>
        <v>0</v>
      </c>
      <c r="J4" s="8" t="s">
        <v>20</v>
      </c>
    </row>
    <row r="5" ht="63" customHeight="1" spans="1:10">
      <c r="A5" s="4">
        <v>3</v>
      </c>
      <c r="B5" s="7" t="s">
        <v>21</v>
      </c>
      <c r="C5" s="7" t="s">
        <v>22</v>
      </c>
      <c r="D5" s="7" t="s">
        <v>23</v>
      </c>
      <c r="E5" s="7"/>
      <c r="F5" s="4" t="s">
        <v>24</v>
      </c>
      <c r="G5" s="4">
        <v>2</v>
      </c>
      <c r="H5" s="8"/>
      <c r="I5" s="8">
        <f t="shared" si="0"/>
        <v>0</v>
      </c>
      <c r="J5" s="8" t="s">
        <v>20</v>
      </c>
    </row>
    <row r="6" ht="84" customHeight="1" spans="1:10">
      <c r="A6" s="6">
        <v>4</v>
      </c>
      <c r="B6" s="8" t="s">
        <v>25</v>
      </c>
      <c r="C6" s="8"/>
      <c r="D6" s="7" t="s">
        <v>26</v>
      </c>
      <c r="E6" s="8"/>
      <c r="F6" s="4" t="s">
        <v>24</v>
      </c>
      <c r="G6" s="4">
        <v>2</v>
      </c>
      <c r="H6" s="8"/>
      <c r="I6" s="8">
        <f t="shared" si="0"/>
        <v>0</v>
      </c>
      <c r="J6" s="8" t="s">
        <v>20</v>
      </c>
    </row>
    <row r="7" ht="307" customHeight="1" spans="1:10">
      <c r="A7" s="4">
        <v>5</v>
      </c>
      <c r="B7" s="9" t="s">
        <v>27</v>
      </c>
      <c r="C7" s="8" t="s">
        <v>28</v>
      </c>
      <c r="D7" s="10" t="s">
        <v>29</v>
      </c>
      <c r="E7" s="8"/>
      <c r="F7" s="6" t="s">
        <v>14</v>
      </c>
      <c r="G7" s="11">
        <v>281.88</v>
      </c>
      <c r="H7" s="9"/>
      <c r="I7" s="8">
        <f t="shared" si="0"/>
        <v>0</v>
      </c>
      <c r="J7" s="8" t="s">
        <v>30</v>
      </c>
    </row>
    <row r="8" ht="106" customHeight="1" spans="1:10">
      <c r="A8" s="4">
        <v>6</v>
      </c>
      <c r="B8" s="9" t="s">
        <v>31</v>
      </c>
      <c r="C8" s="12"/>
      <c r="D8" s="9" t="s">
        <v>32</v>
      </c>
      <c r="E8" s="8"/>
      <c r="F8" s="6" t="s">
        <v>33</v>
      </c>
      <c r="G8" s="6">
        <v>2</v>
      </c>
      <c r="H8" s="9"/>
      <c r="I8" s="8">
        <f t="shared" si="0"/>
        <v>0</v>
      </c>
      <c r="J8" s="8"/>
    </row>
    <row r="9" ht="99" customHeight="1" spans="1:10">
      <c r="A9" s="4">
        <v>7</v>
      </c>
      <c r="B9" s="9" t="s">
        <v>34</v>
      </c>
      <c r="C9" s="13"/>
      <c r="D9" s="9" t="s">
        <v>35</v>
      </c>
      <c r="F9" s="6" t="s">
        <v>36</v>
      </c>
      <c r="G9" s="6">
        <v>1</v>
      </c>
      <c r="H9" s="9"/>
      <c r="I9" s="8">
        <f t="shared" si="0"/>
        <v>0</v>
      </c>
      <c r="J9" s="8"/>
    </row>
    <row r="10" ht="129" customHeight="1" spans="1:10">
      <c r="A10" s="6">
        <v>8</v>
      </c>
      <c r="B10" s="9" t="s">
        <v>37</v>
      </c>
      <c r="C10" s="14" t="s">
        <v>38</v>
      </c>
      <c r="D10" s="9" t="s">
        <v>39</v>
      </c>
      <c r="E10" s="8"/>
      <c r="F10" s="6" t="s">
        <v>40</v>
      </c>
      <c r="G10" s="6">
        <v>54</v>
      </c>
      <c r="H10" s="8"/>
      <c r="I10" s="8">
        <f t="shared" si="0"/>
        <v>0</v>
      </c>
      <c r="J10" s="8"/>
    </row>
    <row r="11" ht="126" customHeight="1" spans="1:10">
      <c r="A11" s="4">
        <v>9</v>
      </c>
      <c r="B11" s="9" t="s">
        <v>41</v>
      </c>
      <c r="C11" s="15" t="s">
        <v>42</v>
      </c>
      <c r="D11" s="10" t="s">
        <v>43</v>
      </c>
      <c r="E11" s="8"/>
      <c r="F11" s="6" t="s">
        <v>40</v>
      </c>
      <c r="G11" s="6">
        <v>4</v>
      </c>
      <c r="H11" s="8"/>
      <c r="I11" s="8">
        <f t="shared" si="0"/>
        <v>0</v>
      </c>
      <c r="J11" s="8"/>
    </row>
    <row r="12" ht="124" customHeight="1" spans="1:10">
      <c r="A12" s="4">
        <v>10</v>
      </c>
      <c r="B12" s="9" t="s">
        <v>44</v>
      </c>
      <c r="C12" s="12" t="s">
        <v>45</v>
      </c>
      <c r="D12" s="9" t="s">
        <v>46</v>
      </c>
      <c r="E12" s="8"/>
      <c r="F12" s="6" t="s">
        <v>47</v>
      </c>
      <c r="G12" s="6">
        <v>4</v>
      </c>
      <c r="H12" s="8"/>
      <c r="I12" s="8">
        <f t="shared" si="0"/>
        <v>0</v>
      </c>
      <c r="J12" s="8"/>
    </row>
    <row r="13" ht="102" customHeight="1" spans="1:10">
      <c r="A13" s="4">
        <v>11</v>
      </c>
      <c r="B13" s="9" t="s">
        <v>48</v>
      </c>
      <c r="C13" s="13"/>
      <c r="D13" s="9" t="s">
        <v>49</v>
      </c>
      <c r="E13" s="8"/>
      <c r="F13" s="11" t="s">
        <v>50</v>
      </c>
      <c r="G13" s="6">
        <v>1</v>
      </c>
      <c r="H13" s="8"/>
      <c r="I13" s="8">
        <f t="shared" si="0"/>
        <v>0</v>
      </c>
      <c r="J13" s="8"/>
    </row>
    <row r="14" ht="21" customHeight="1" spans="1:10">
      <c r="A14" s="6">
        <v>12</v>
      </c>
      <c r="B14" s="8" t="s">
        <v>51</v>
      </c>
      <c r="C14" s="8"/>
      <c r="D14" s="16" t="s">
        <v>52</v>
      </c>
      <c r="E14" s="17"/>
      <c r="F14" s="6"/>
      <c r="G14" s="6"/>
      <c r="H14" s="8"/>
      <c r="I14" s="8">
        <f>SUM(I3:I13)</f>
        <v>0</v>
      </c>
      <c r="J14" s="8"/>
    </row>
    <row r="15" ht="27" customHeight="1" spans="1:10">
      <c r="A15" s="18" t="s">
        <v>53</v>
      </c>
      <c r="B15" s="18"/>
      <c r="C15" s="18"/>
      <c r="D15" s="18"/>
      <c r="E15" s="18"/>
      <c r="F15" s="18"/>
      <c r="G15" s="18"/>
      <c r="H15" s="18"/>
      <c r="I15" s="18"/>
      <c r="J15" s="18"/>
    </row>
  </sheetData>
  <mergeCells count="3">
    <mergeCell ref="C1:I1"/>
    <mergeCell ref="D14:E14"/>
    <mergeCell ref="A15:J15"/>
  </mergeCells>
  <pageMargins left="0.700694444444445" right="0.700694444444445" top="0.357638888888889" bottom="0.554861111111111" header="0.298611111111111" footer="0.298611111111111"/>
  <pageSetup paperSize="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宋波</dc:creator>
  <cp:lastModifiedBy>二道茶飘香</cp:lastModifiedBy>
  <dcterms:created xsi:type="dcterms:W3CDTF">2020-12-04T05:43:00Z</dcterms:created>
  <dcterms:modified xsi:type="dcterms:W3CDTF">2025-11-12T08:05:10Z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08FC13A49FE54A8094AA188454D30D20_13</vt:lpwstr>
  </property>
</Properties>
</file>