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Sheet1!$A$1:$J$85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<sst xmlns="http://schemas.openxmlformats.org/spreadsheetml/2006/main" count="273" uniqueCount="162">
  <si>
    <t>合肥市包河区BH202437号地块装饰工程灯具采购清单</t>
  </si>
  <si>
    <t>序号</t>
  </si>
  <si>
    <t>材料编号</t>
  </si>
  <si>
    <t>材料名称</t>
  </si>
  <si>
    <t>单位</t>
  </si>
  <si>
    <t>数量</t>
  </si>
  <si>
    <t>单价（元）</t>
  </si>
  <si>
    <t>合价（元）</t>
  </si>
  <si>
    <t>报价品牌</t>
  </si>
  <si>
    <t>报价型号</t>
  </si>
  <si>
    <t>备注</t>
  </si>
  <si>
    <t>Z2500A01B01AK-118~1</t>
  </si>
  <si>
    <t>CX1-嵌入式无边框磁吸式格栅射灯</t>
  </si>
  <si>
    <t>套</t>
  </si>
  <si>
    <t>Z2500A01B01AK-119~1</t>
  </si>
  <si>
    <t>SIGL-LED 地埋线条灯</t>
  </si>
  <si>
    <t>Z2500A01B01AK-218~1</t>
  </si>
  <si>
    <t>S3a-明装式软灯带</t>
  </si>
  <si>
    <t>m</t>
  </si>
  <si>
    <t>含型材（铝槽）</t>
  </si>
  <si>
    <t>Z2500A01B01AK-218~10</t>
  </si>
  <si>
    <t>S14v-明装式软灯带</t>
  </si>
  <si>
    <t>Z2500A01B01AK-218~11</t>
  </si>
  <si>
    <t>S8c-明装式霓虹灯带</t>
  </si>
  <si>
    <t>Z2500A01B01AK-218~12</t>
  </si>
  <si>
    <t>S3a-p-明装式软灯带</t>
  </si>
  <si>
    <t>Z2500A01B01AK-218~13</t>
  </si>
  <si>
    <t>S3a-n-明装式软灯带(不可调光）</t>
  </si>
  <si>
    <t>Z2500A01B01AK-218~15</t>
  </si>
  <si>
    <t>S7a-t-明装式硬质斜口灯带</t>
  </si>
  <si>
    <t>S7a-明装式软灯带</t>
  </si>
  <si>
    <t>Z2500A01B01AK-218~16</t>
  </si>
  <si>
    <t>S3v-t-明装式硬质斜口灯带</t>
  </si>
  <si>
    <t>S7v-明装式软灯带</t>
  </si>
  <si>
    <t>Z2500A01B01AK-218~18</t>
  </si>
  <si>
    <t>S3a-t-明装式硬质斜口灯带</t>
  </si>
  <si>
    <t>Z2500A01B01AK-218~19</t>
  </si>
  <si>
    <t>S7a-n-明装式软灯带(不可调光）</t>
  </si>
  <si>
    <t>Z2500A01B01AK-218~20</t>
  </si>
  <si>
    <t>S7c-明装式霓虹灯带</t>
  </si>
  <si>
    <t>Z2500A01B01AK-218~8</t>
  </si>
  <si>
    <t>S7v-t-明装式硬质斜口灯带</t>
  </si>
  <si>
    <t>Z2500A01B01AK-224~1</t>
  </si>
  <si>
    <t>SP3a-LED 线条灯</t>
  </si>
  <si>
    <t>Z2500A01B01AK-224~2</t>
  </si>
  <si>
    <t>SU1a-天际线灯</t>
  </si>
  <si>
    <t>Z2500A01B01AK-224~3</t>
  </si>
  <si>
    <t>SP1a-线条洗墙灯</t>
  </si>
  <si>
    <t>Z2500A01B01AK-229~1</t>
  </si>
  <si>
    <t>D1f-嵌入式窄边框可调角度射灯</t>
  </si>
  <si>
    <t>Z2500A01B01AK-229~10</t>
  </si>
  <si>
    <t>ED1a-嵌入式窄边框可调角度射灯</t>
  </si>
  <si>
    <t>Z2500A01B01AK-229~11</t>
  </si>
  <si>
    <t>ED1b-嵌入式窄边框可调角度射灯</t>
  </si>
  <si>
    <t>Z2500A01B01AK-229~12</t>
  </si>
  <si>
    <t>ED1c-嵌入式窄边框可调角度射灯</t>
  </si>
  <si>
    <t>Z2500A01B01AK-229~13</t>
  </si>
  <si>
    <t>ED1d-嵌入式窄边框可调角度射灯</t>
  </si>
  <si>
    <t>Z2500A01B01AK-229~14</t>
  </si>
  <si>
    <t>ED2c-嵌入式窄边框可调角度射灯</t>
  </si>
  <si>
    <t>ED2d-嵌入式窄边框可调角度射灯</t>
  </si>
  <si>
    <t>Z2500A01B01AK-229~16</t>
  </si>
  <si>
    <t>ED2b-嵌入式窄边框可调角度射灯</t>
  </si>
  <si>
    <t>ED3c-嵌入式窄边框可调角度射灯</t>
  </si>
  <si>
    <t>Z2500A01B01AK-229~17</t>
  </si>
  <si>
    <t>ED2a-嵌入式窄边框可调角度射灯</t>
  </si>
  <si>
    <t>ED3d-嵌入式窄边框可调角度射灯</t>
  </si>
  <si>
    <t>Z2500A01B01AK-229~19</t>
  </si>
  <si>
    <t>ED3b-嵌入式窄边框可调角度射灯</t>
  </si>
  <si>
    <t>EF2f-嵌入式窄边框直照射灯</t>
  </si>
  <si>
    <t>Z2500A01B01AK-229~2</t>
  </si>
  <si>
    <t>D1m-嵌入式窄边框可调角度射灯</t>
  </si>
  <si>
    <t>Z2500A01B01AK-229~20</t>
  </si>
  <si>
    <t>ED3a-嵌入式窄边框可调角度射灯</t>
  </si>
  <si>
    <t>EF1f-嵌入式窄边框直照射灯</t>
  </si>
  <si>
    <t>EFF1-落客区嵌⼊式窄边框筒灯</t>
  </si>
  <si>
    <t>Z2500A01B01AK-229~21</t>
  </si>
  <si>
    <t>EF1a-嵌入式窄边框直照射灯</t>
  </si>
  <si>
    <t>Z2500A01B01AK-229~22</t>
  </si>
  <si>
    <t>DG1-吸盘式轨道射灯</t>
  </si>
  <si>
    <t>不含轨道</t>
  </si>
  <si>
    <t>ED4d-嵌入式窄边框可调角度射灯</t>
  </si>
  <si>
    <t>Z2500A01B01AK-229~23</t>
  </si>
  <si>
    <t>ED4c-嵌入式窄边框可调角度射灯</t>
  </si>
  <si>
    <t>EF6d-嵌入式窄边框直照射灯</t>
  </si>
  <si>
    <t>Z2500A01B01AK-229~24</t>
  </si>
  <si>
    <t>ED5c-嵌入式窄边框可调角度射灯</t>
  </si>
  <si>
    <t>ED5d-嵌入式窄边框可调角度射灯</t>
  </si>
  <si>
    <t>Z2500A01B01AK-229~25</t>
  </si>
  <si>
    <t>EF1c-嵌⼊式窄边框直照射灯</t>
  </si>
  <si>
    <t>Z2500A01B01AK-229~26</t>
  </si>
  <si>
    <t>EF7d-嵌入式窄边框直照射灯</t>
  </si>
  <si>
    <t>Z2500A01B01AK-229~27</t>
  </si>
  <si>
    <t>EF3D-嵌⼊式窄边框直照射灯</t>
  </si>
  <si>
    <t>Z2500A01B01AK-229~28</t>
  </si>
  <si>
    <t>E5s-嵌入式遥控灯</t>
  </si>
  <si>
    <t>含1套控制网关、路由器、面板</t>
  </si>
  <si>
    <t>Z2500A01B01AK-229~29</t>
  </si>
  <si>
    <t>MV32-嵌入式无边框格栅射灯</t>
  </si>
  <si>
    <t>Z2500A01B01AK-229~3</t>
  </si>
  <si>
    <t>D1ff-嵌入式窄边框防雾可调角度射灯</t>
  </si>
  <si>
    <t>Z2500A01B01AK-229~30</t>
  </si>
  <si>
    <t>EF3c-嵌入式窄边框直照射灯</t>
  </si>
  <si>
    <t>Z2500A01B01AK-229~31</t>
  </si>
  <si>
    <t>EF2fc-嵌入式窄边框直照射灯</t>
  </si>
  <si>
    <t>Z2500A01B01AK-229~32</t>
  </si>
  <si>
    <t>EF4c-嵌入式窄边框直照射灯</t>
  </si>
  <si>
    <t>Z2500A01B01AK-229~33</t>
  </si>
  <si>
    <t>EF5c-嵌入式窄边框直照射灯</t>
  </si>
  <si>
    <t>MV10-嵌入式无边框格栅射灯</t>
  </si>
  <si>
    <t>Z2500A01B01AK-229~34</t>
  </si>
  <si>
    <t>MV12-嵌入式无边框格栅射灯</t>
  </si>
  <si>
    <t>Z2500A01B01AK-229~35</t>
  </si>
  <si>
    <t>MV18-嵌入式无边框格栅射灯</t>
  </si>
  <si>
    <t>Z2500A01B01AK-229~38</t>
  </si>
  <si>
    <t>SL25m-LED 线条型微射灯</t>
  </si>
  <si>
    <t>Z2500A01B01AK-229~4</t>
  </si>
  <si>
    <t>D2f-嵌入式窄边框可调角度射灯</t>
  </si>
  <si>
    <t>Z2500A01B01AK-229~41</t>
  </si>
  <si>
    <t>D1m-n-嵌入式窄边框可调角度射灯(不可调光）</t>
  </si>
  <si>
    <t>Z2500A01B01AK-229~42</t>
  </si>
  <si>
    <t>D1f-n-嵌入式窄边框可调角度射灯(不可调光）</t>
  </si>
  <si>
    <t>EF2c-嵌入式窄边框直照射灯</t>
  </si>
  <si>
    <t>Z2500A01B01AK-229~43</t>
  </si>
  <si>
    <t>EFa-嵌入式窄边框直照射灯</t>
  </si>
  <si>
    <t>ES3c-2-嵌⼊式⽆边框⽅形双头射灯</t>
  </si>
  <si>
    <t>Z2500A01B01AK-229~44</t>
  </si>
  <si>
    <t>ES3d-2-嵌⼊式⽆边框⽅形双头射灯</t>
  </si>
  <si>
    <t>Z2500A01B01AK-229~45</t>
  </si>
  <si>
    <t>ES3b-2-嵌⼊式⽆边框⽅形双头射灯</t>
  </si>
  <si>
    <t>Z2500A01B01AK-229~46</t>
  </si>
  <si>
    <t>ET3d-2-明装式可调⻆度射灯</t>
  </si>
  <si>
    <t>Z2500A01B01AK-229~47</t>
  </si>
  <si>
    <t>ET3d-明装式可调⻆度射灯</t>
  </si>
  <si>
    <t>Z2500A01B01AK-229~48</t>
  </si>
  <si>
    <t>MV12m-嵌入式无边框格栅射灯</t>
  </si>
  <si>
    <t>Z2500A01B01AK-229~5</t>
  </si>
  <si>
    <t>D2af-嵌入式窄边框可调角度射灯</t>
  </si>
  <si>
    <t>Z2500A01B01AK-229~50</t>
  </si>
  <si>
    <t>PH80-嵌⼊式窄边框可调⻆度格栅射灯</t>
  </si>
  <si>
    <t>Z2500A01B01AK-229~53</t>
  </si>
  <si>
    <t>MV18f-嵌入式无边框格栅射灯</t>
  </si>
  <si>
    <t>Z2500A01B01AK-229~55</t>
  </si>
  <si>
    <t>ES2b-2-嵌⼊式⽆边框⽅形双头射灯</t>
  </si>
  <si>
    <t>Z2500A01B01AK-229~6</t>
  </si>
  <si>
    <t>N2a-嵌墙式夜灯</t>
  </si>
  <si>
    <t>Z2500A01B01AK-229~7</t>
  </si>
  <si>
    <t>N1a-表面安装式夜灯</t>
  </si>
  <si>
    <t>Z2500A01B01AK-229~8</t>
  </si>
  <si>
    <t>D2m-嵌入式窄边框可调角度射灯</t>
  </si>
  <si>
    <t>Z2500A01B01AK-229~9</t>
  </si>
  <si>
    <t>D1mm-嵌入式窄边框可调角度射灯</t>
  </si>
  <si>
    <t>嵌入式无边框磁吸导轨</t>
  </si>
  <si>
    <t>含0~10V调光驱动、导电接、I接等辅材</t>
  </si>
  <si>
    <t>75W 0~10V调光灯带驱动</t>
  </si>
  <si>
    <t>灯带配套</t>
  </si>
  <si>
    <t>150W 0~10V调光灯带驱动</t>
  </si>
  <si>
    <t>240W 0~10V调光灯带驱动</t>
  </si>
  <si>
    <t>80W灯带不调光驱动</t>
  </si>
  <si>
    <t>150W灯带不调光驱动</t>
  </si>
  <si>
    <t>300W灯带不调光驱动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</si>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</sst>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 applyAlignment="1">
      <alignment horizontal="right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5"/>
  <sheetViews>
    <sheetView tabSelected="1" view="pageBreakPreview" zoomScaleNormal="100" workbookViewId="0">
      <pane ySplit="2" topLeftCell="A66" activePane="bottomLeft" state="frozen"/>
      <selection/>
      <selection pane="bottomLeft" activeCell="J43" sqref="J43"/>
    </sheetView>
  </sheetViews>
  <sheetFormatPr defaultColWidth="10" defaultRowHeight="14.25"/>
  <cols>
    <col min="1" max="1" width="7.75" style="4" customWidth="1"/>
    <col min="2" max="2" width="25.8916666666667" style="4" customWidth="1"/>
    <col min="3" max="3" width="35" style="5" customWidth="1"/>
    <col min="4" max="4" width="10" style="4"/>
    <col min="5" max="5" width="10.4166666666667" style="5"/>
    <col min="6" max="7" width="12" style="6" customWidth="1"/>
    <col min="8" max="8" width="12" style="4" customWidth="1"/>
    <col min="9" max="9" width="18.375" style="4" customWidth="1"/>
    <col min="10" max="10" width="18.625" style="5" customWidth="1"/>
    <col min="11" max="16384" width="10" style="4"/>
  </cols>
  <sheetData>
    <row r="1" s="1" customFormat="1" ht="38" customHeight="1" spans="1:19">
      <c r="A1" s="7" t="s">
        <v>0</v>
      </c>
      <c r="B1" s="7"/>
      <c r="C1" s="8"/>
      <c r="D1" s="7"/>
      <c r="E1" s="9"/>
      <c r="F1" s="10"/>
      <c r="G1" s="10"/>
      <c r="H1" s="9"/>
      <c r="I1" s="9"/>
      <c r="J1" s="7"/>
      <c r="O1" s="11"/>
      <c r="P1" s="12"/>
      <c r="Q1" s="12"/>
    </row>
    <row r="2" s="2" customFormat="1" ht="30" customHeight="1" spans="1:19">
      <c r="A2" s="13" t="s">
        <v>1</v>
      </c>
      <c r="B2" s="13" t="s">
        <v>2</v>
      </c>
      <c r="C2" s="14" t="s">
        <v>3</v>
      </c>
      <c r="D2" s="13" t="s">
        <v>4</v>
      </c>
      <c r="E2" s="15" t="s">
        <v>5</v>
      </c>
      <c r="F2" s="16" t="s">
        <v>6</v>
      </c>
      <c r="G2" s="16" t="s">
        <v>7</v>
      </c>
      <c r="H2" s="15" t="s">
        <v>8</v>
      </c>
      <c r="I2" s="15" t="s">
        <v>9</v>
      </c>
      <c r="J2" s="17" t="s">
        <v>10</v>
      </c>
      <c r="O2" s="18"/>
      <c r="P2" s="19"/>
      <c r="Q2" s="19"/>
      <c r="S2" s="2">
        <v>0</v>
      </c>
    </row>
    <row r="3" s="1" customFormat="1" ht="20" customHeight="1" spans="1:19">
      <c r="A3" s="20">
        <v>1</v>
      </c>
      <c r="B3" s="20" t="s">
        <v>11</v>
      </c>
      <c r="C3" s="20" t="s">
        <v>12</v>
      </c>
      <c r="D3" s="21" t="s">
        <v>13</v>
      </c>
      <c r="E3" s="22">
        <v>26.26</v>
      </c>
      <c r="F3" s="23"/>
      <c r="G3" s="23">
        <f t="shared" ref="G3:G66" si="0">E3*F3</f>
        <v>0</v>
      </c>
      <c r="H3" s="22"/>
      <c r="I3" s="22"/>
      <c r="J3" s="24"/>
      <c r="O3" s="11"/>
      <c r="P3" s="12"/>
      <c r="Q3" s="12"/>
    </row>
    <row r="4" s="1" customFormat="1" ht="20" customHeight="1" spans="1:19">
      <c r="A4" s="20">
        <v>2</v>
      </c>
      <c r="B4" s="20" t="s">
        <v>14</v>
      </c>
      <c r="C4" s="20" t="s">
        <v>15</v>
      </c>
      <c r="D4" s="21" t="s">
        <v>13</v>
      </c>
      <c r="E4" s="22">
        <v>45.45</v>
      </c>
      <c r="F4" s="23"/>
      <c r="G4" s="23">
        <f t="shared" si="0"/>
        <v>0</v>
      </c>
      <c r="H4" s="22"/>
      <c r="I4" s="22"/>
      <c r="J4" s="24"/>
      <c r="O4" s="11"/>
      <c r="P4" s="12"/>
      <c r="Q4" s="12"/>
    </row>
    <row r="5" s="1" customFormat="1" ht="20" customHeight="1" spans="1:19">
      <c r="A5" s="20">
        <v>3</v>
      </c>
      <c r="B5" s="20" t="s">
        <v>16</v>
      </c>
      <c r="C5" s="20" t="s">
        <v>17</v>
      </c>
      <c r="D5" s="21" t="s">
        <v>18</v>
      </c>
      <c r="E5" s="22">
        <v>897.1</v>
      </c>
      <c r="F5" s="23"/>
      <c r="G5" s="23">
        <f t="shared" si="0"/>
        <v>0</v>
      </c>
      <c r="H5" s="22"/>
      <c r="I5" s="22"/>
      <c r="J5" s="24" t="s">
        <v>19</v>
      </c>
      <c r="O5" s="11"/>
      <c r="P5" s="12"/>
      <c r="Q5" s="12"/>
    </row>
    <row r="6" s="1" customFormat="1" ht="20" customHeight="1" spans="1:19">
      <c r="A6" s="20">
        <v>4</v>
      </c>
      <c r="B6" s="20" t="s">
        <v>20</v>
      </c>
      <c r="C6" s="20" t="s">
        <v>21</v>
      </c>
      <c r="D6" s="21" t="s">
        <v>18</v>
      </c>
      <c r="E6" s="22">
        <v>1176.03</v>
      </c>
      <c r="F6" s="23"/>
      <c r="G6" s="23">
        <f t="shared" si="0"/>
        <v>0</v>
      </c>
      <c r="H6" s="22"/>
      <c r="I6" s="22"/>
      <c r="J6" s="24" t="s">
        <v>19</v>
      </c>
      <c r="O6" s="11"/>
      <c r="P6" s="12"/>
      <c r="Q6" s="12"/>
    </row>
    <row r="7" s="1" customFormat="1" ht="20" customHeight="1" spans="1:19">
      <c r="A7" s="20">
        <v>5</v>
      </c>
      <c r="B7" s="20" t="s">
        <v>22</v>
      </c>
      <c r="C7" s="20" t="s">
        <v>23</v>
      </c>
      <c r="D7" s="21" t="s">
        <v>18</v>
      </c>
      <c r="E7" s="22">
        <v>162.5</v>
      </c>
      <c r="F7" s="23"/>
      <c r="G7" s="23">
        <f t="shared" si="0"/>
        <v>0</v>
      </c>
      <c r="H7" s="22"/>
      <c r="I7" s="22"/>
      <c r="J7" s="24" t="s">
        <v>19</v>
      </c>
      <c r="O7" s="11"/>
      <c r="P7" s="12"/>
      <c r="Q7" s="12"/>
    </row>
    <row r="8" s="1" customFormat="1" ht="20" customHeight="1" spans="1:19">
      <c r="A8" s="20">
        <v>6</v>
      </c>
      <c r="B8" s="20" t="s">
        <v>24</v>
      </c>
      <c r="C8" s="20" t="s">
        <v>25</v>
      </c>
      <c r="D8" s="21" t="s">
        <v>18</v>
      </c>
      <c r="E8" s="22">
        <v>174.2</v>
      </c>
      <c r="F8" s="23"/>
      <c r="G8" s="23">
        <f t="shared" si="0"/>
        <v>0</v>
      </c>
      <c r="H8" s="22"/>
      <c r="I8" s="22"/>
      <c r="J8" s="24" t="s">
        <v>19</v>
      </c>
      <c r="O8" s="11"/>
      <c r="P8" s="12"/>
      <c r="Q8" s="12"/>
    </row>
    <row r="9" s="1" customFormat="1" ht="20" customHeight="1" spans="1:19">
      <c r="A9" s="20">
        <v>7</v>
      </c>
      <c r="B9" s="20" t="s">
        <v>26</v>
      </c>
      <c r="C9" s="20" t="s">
        <v>27</v>
      </c>
      <c r="D9" s="21" t="s">
        <v>18</v>
      </c>
      <c r="E9" s="22">
        <v>190.6</v>
      </c>
      <c r="F9" s="23"/>
      <c r="G9" s="23">
        <f t="shared" si="0"/>
        <v>0</v>
      </c>
      <c r="H9" s="22"/>
      <c r="I9" s="22"/>
      <c r="J9" s="24" t="s">
        <v>19</v>
      </c>
      <c r="O9" s="11"/>
      <c r="P9" s="12"/>
      <c r="Q9" s="12"/>
    </row>
    <row r="10" s="1" customFormat="1" ht="20" customHeight="1" spans="1:19">
      <c r="A10" s="20">
        <v>8</v>
      </c>
      <c r="B10" s="20" t="s">
        <v>28</v>
      </c>
      <c r="C10" s="20" t="s">
        <v>29</v>
      </c>
      <c r="D10" s="21" t="s">
        <v>18</v>
      </c>
      <c r="E10" s="22">
        <v>577.8</v>
      </c>
      <c r="F10" s="23"/>
      <c r="G10" s="23">
        <f t="shared" si="0"/>
        <v>0</v>
      </c>
      <c r="H10" s="22"/>
      <c r="I10" s="22"/>
      <c r="J10" s="24" t="s">
        <v>19</v>
      </c>
      <c r="O10" s="11"/>
      <c r="P10" s="12"/>
      <c r="Q10" s="12"/>
    </row>
    <row r="11" s="1" customFormat="1" ht="20" customHeight="1" spans="1:19">
      <c r="A11" s="20">
        <v>9</v>
      </c>
      <c r="B11" s="20" t="s">
        <v>28</v>
      </c>
      <c r="C11" s="20" t="s">
        <v>30</v>
      </c>
      <c r="D11" s="21" t="s">
        <v>18</v>
      </c>
      <c r="E11" s="22">
        <v>3580.97</v>
      </c>
      <c r="F11" s="23"/>
      <c r="G11" s="23">
        <f t="shared" si="0"/>
        <v>0</v>
      </c>
      <c r="H11" s="22"/>
      <c r="I11" s="22"/>
      <c r="J11" s="24" t="s">
        <v>19</v>
      </c>
      <c r="O11" s="11"/>
      <c r="P11" s="12"/>
      <c r="Q11" s="12"/>
    </row>
    <row r="12" s="1" customFormat="1" ht="20" customHeight="1" spans="1:19">
      <c r="A12" s="20">
        <v>10</v>
      </c>
      <c r="B12" s="20" t="s">
        <v>31</v>
      </c>
      <c r="C12" s="20" t="s">
        <v>32</v>
      </c>
      <c r="D12" s="21" t="s">
        <v>18</v>
      </c>
      <c r="E12" s="22">
        <v>145.53</v>
      </c>
      <c r="F12" s="23"/>
      <c r="G12" s="23">
        <f t="shared" si="0"/>
        <v>0</v>
      </c>
      <c r="H12" s="22"/>
      <c r="I12" s="22"/>
      <c r="J12" s="24" t="s">
        <v>19</v>
      </c>
      <c r="O12" s="11"/>
      <c r="P12" s="12"/>
      <c r="Q12" s="12"/>
    </row>
    <row r="13" s="1" customFormat="1" ht="20" customHeight="1" spans="1:19">
      <c r="A13" s="20">
        <v>11</v>
      </c>
      <c r="B13" s="20" t="s">
        <v>31</v>
      </c>
      <c r="C13" s="20" t="s">
        <v>33</v>
      </c>
      <c r="D13" s="21" t="s">
        <v>18</v>
      </c>
      <c r="E13" s="22">
        <v>5327.1</v>
      </c>
      <c r="F13" s="23"/>
      <c r="G13" s="23">
        <f t="shared" si="0"/>
        <v>0</v>
      </c>
      <c r="H13" s="22"/>
      <c r="I13" s="22"/>
      <c r="J13" s="24" t="s">
        <v>19</v>
      </c>
      <c r="O13" s="11"/>
      <c r="P13" s="12"/>
      <c r="Q13" s="12"/>
    </row>
    <row r="14" s="1" customFormat="1" ht="20" customHeight="1" spans="1:19">
      <c r="A14" s="20">
        <v>12</v>
      </c>
      <c r="B14" s="20" t="s">
        <v>34</v>
      </c>
      <c r="C14" s="20" t="s">
        <v>35</v>
      </c>
      <c r="D14" s="21" t="s">
        <v>18</v>
      </c>
      <c r="E14" s="22">
        <v>262.92</v>
      </c>
      <c r="F14" s="23"/>
      <c r="G14" s="23">
        <f t="shared" si="0"/>
        <v>0</v>
      </c>
      <c r="H14" s="22"/>
      <c r="I14" s="22"/>
      <c r="J14" s="24" t="s">
        <v>19</v>
      </c>
      <c r="O14" s="11"/>
      <c r="P14" s="12"/>
      <c r="Q14" s="12"/>
    </row>
    <row r="15" s="1" customFormat="1" ht="20" customHeight="1" spans="1:19">
      <c r="A15" s="20">
        <v>13</v>
      </c>
      <c r="B15" s="20" t="s">
        <v>36</v>
      </c>
      <c r="C15" s="20" t="s">
        <v>37</v>
      </c>
      <c r="D15" s="21" t="s">
        <v>18</v>
      </c>
      <c r="E15" s="22">
        <v>194.65</v>
      </c>
      <c r="F15" s="23"/>
      <c r="G15" s="23">
        <f t="shared" si="0"/>
        <v>0</v>
      </c>
      <c r="H15" s="22"/>
      <c r="I15" s="22"/>
      <c r="J15" s="24" t="s">
        <v>19</v>
      </c>
      <c r="O15" s="11"/>
      <c r="P15" s="12"/>
      <c r="Q15" s="12"/>
    </row>
    <row r="16" s="1" customFormat="1" ht="20" customHeight="1" spans="1:19">
      <c r="A16" s="20">
        <v>14</v>
      </c>
      <c r="B16" s="20" t="s">
        <v>38</v>
      </c>
      <c r="C16" s="20" t="s">
        <v>39</v>
      </c>
      <c r="D16" s="21" t="s">
        <v>18</v>
      </c>
      <c r="E16" s="22">
        <v>645.27</v>
      </c>
      <c r="F16" s="23"/>
      <c r="G16" s="23">
        <f t="shared" si="0"/>
        <v>0</v>
      </c>
      <c r="H16" s="22"/>
      <c r="I16" s="22"/>
      <c r="J16" s="24" t="s">
        <v>19</v>
      </c>
      <c r="O16" s="11"/>
      <c r="P16" s="12"/>
      <c r="Q16" s="12"/>
    </row>
    <row r="17" s="1" customFormat="1" ht="20" customHeight="1" spans="1:17">
      <c r="A17" s="20">
        <v>15</v>
      </c>
      <c r="B17" s="20" t="s">
        <v>40</v>
      </c>
      <c r="C17" s="20" t="s">
        <v>41</v>
      </c>
      <c r="D17" s="21" t="s">
        <v>18</v>
      </c>
      <c r="E17" s="22">
        <v>11.5544</v>
      </c>
      <c r="F17" s="23"/>
      <c r="G17" s="23">
        <f t="shared" si="0"/>
        <v>0</v>
      </c>
      <c r="H17" s="22"/>
      <c r="I17" s="22"/>
      <c r="J17" s="24" t="s">
        <v>19</v>
      </c>
      <c r="O17" s="11"/>
      <c r="P17" s="12"/>
      <c r="Q17" s="12"/>
    </row>
    <row r="18" s="1" customFormat="1" ht="20" customHeight="1" spans="1:17">
      <c r="A18" s="20">
        <v>16</v>
      </c>
      <c r="B18" s="20" t="s">
        <v>42</v>
      </c>
      <c r="C18" s="20" t="s">
        <v>43</v>
      </c>
      <c r="D18" s="21" t="s">
        <v>13</v>
      </c>
      <c r="E18" s="22">
        <v>18.18</v>
      </c>
      <c r="F18" s="23"/>
      <c r="G18" s="23">
        <f t="shared" si="0"/>
        <v>0</v>
      </c>
      <c r="H18" s="22"/>
      <c r="I18" s="22"/>
      <c r="J18" s="24"/>
      <c r="O18" s="11"/>
      <c r="P18" s="12"/>
      <c r="Q18" s="12"/>
    </row>
    <row r="19" s="1" customFormat="1" ht="20" customHeight="1" spans="1:17">
      <c r="A19" s="20">
        <v>17</v>
      </c>
      <c r="B19" s="20" t="s">
        <v>44</v>
      </c>
      <c r="C19" s="20" t="s">
        <v>45</v>
      </c>
      <c r="D19" s="21" t="s">
        <v>13</v>
      </c>
      <c r="E19" s="22">
        <v>80.8</v>
      </c>
      <c r="F19" s="23"/>
      <c r="G19" s="23">
        <f t="shared" si="0"/>
        <v>0</v>
      </c>
      <c r="H19" s="22"/>
      <c r="I19" s="22"/>
      <c r="J19" s="24"/>
      <c r="O19" s="11"/>
      <c r="P19" s="12"/>
      <c r="Q19" s="12"/>
    </row>
    <row r="20" s="1" customFormat="1" ht="20" customHeight="1" spans="1:17">
      <c r="A20" s="20">
        <v>18</v>
      </c>
      <c r="B20" s="20" t="s">
        <v>46</v>
      </c>
      <c r="C20" s="20" t="s">
        <v>47</v>
      </c>
      <c r="D20" s="21" t="s">
        <v>13</v>
      </c>
      <c r="E20" s="22">
        <v>24.24</v>
      </c>
      <c r="F20" s="23"/>
      <c r="G20" s="23">
        <f t="shared" si="0"/>
        <v>0</v>
      </c>
      <c r="H20" s="22"/>
      <c r="I20" s="22"/>
      <c r="J20" s="24"/>
      <c r="O20" s="11"/>
      <c r="P20" s="12"/>
      <c r="Q20" s="12"/>
    </row>
    <row r="21" s="1" customFormat="1" ht="20" customHeight="1" spans="1:17">
      <c r="A21" s="20">
        <v>19</v>
      </c>
      <c r="B21" s="20" t="s">
        <v>48</v>
      </c>
      <c r="C21" s="20" t="s">
        <v>49</v>
      </c>
      <c r="D21" s="21" t="s">
        <v>13</v>
      </c>
      <c r="E21" s="22">
        <v>435.31</v>
      </c>
      <c r="F21" s="23"/>
      <c r="G21" s="23">
        <f t="shared" si="0"/>
        <v>0</v>
      </c>
      <c r="H21" s="22"/>
      <c r="I21" s="22"/>
      <c r="J21" s="24"/>
      <c r="O21" s="11"/>
      <c r="P21" s="12"/>
      <c r="Q21" s="12"/>
    </row>
    <row r="22" s="1" customFormat="1" ht="20" customHeight="1" spans="1:17">
      <c r="A22" s="20">
        <v>20</v>
      </c>
      <c r="B22" s="20" t="s">
        <v>50</v>
      </c>
      <c r="C22" s="20" t="s">
        <v>51</v>
      </c>
      <c r="D22" s="21" t="s">
        <v>13</v>
      </c>
      <c r="E22" s="22">
        <v>352.49</v>
      </c>
      <c r="F22" s="23"/>
      <c r="G22" s="23">
        <f t="shared" si="0"/>
        <v>0</v>
      </c>
      <c r="H22" s="22"/>
      <c r="I22" s="22"/>
      <c r="J22" s="24"/>
      <c r="O22" s="11"/>
      <c r="P22" s="12"/>
      <c r="Q22" s="12"/>
    </row>
    <row r="23" s="1" customFormat="1" ht="20" customHeight="1" spans="1:17">
      <c r="A23" s="20">
        <v>21</v>
      </c>
      <c r="B23" s="20" t="s">
        <v>52</v>
      </c>
      <c r="C23" s="20" t="s">
        <v>53</v>
      </c>
      <c r="D23" s="21" t="s">
        <v>13</v>
      </c>
      <c r="E23" s="22">
        <v>207.05</v>
      </c>
      <c r="F23" s="23"/>
      <c r="G23" s="23">
        <f t="shared" si="0"/>
        <v>0</v>
      </c>
      <c r="H23" s="22"/>
      <c r="I23" s="22"/>
      <c r="J23" s="24"/>
      <c r="O23" s="11"/>
      <c r="P23" s="12"/>
      <c r="Q23" s="12"/>
    </row>
    <row r="24" s="1" customFormat="1" ht="20" customHeight="1" spans="1:17">
      <c r="A24" s="20">
        <v>22</v>
      </c>
      <c r="B24" s="20" t="s">
        <v>54</v>
      </c>
      <c r="C24" s="20" t="s">
        <v>55</v>
      </c>
      <c r="D24" s="21" t="s">
        <v>13</v>
      </c>
      <c r="E24" s="22">
        <v>76.76</v>
      </c>
      <c r="F24" s="23"/>
      <c r="G24" s="23">
        <f t="shared" si="0"/>
        <v>0</v>
      </c>
      <c r="H24" s="22"/>
      <c r="I24" s="22"/>
      <c r="J24" s="24"/>
      <c r="O24" s="11"/>
      <c r="P24" s="12"/>
      <c r="Q24" s="12"/>
    </row>
    <row r="25" s="1" customFormat="1" ht="20" customHeight="1" spans="1:17">
      <c r="A25" s="20">
        <v>23</v>
      </c>
      <c r="B25" s="20" t="s">
        <v>56</v>
      </c>
      <c r="C25" s="20" t="s">
        <v>57</v>
      </c>
      <c r="D25" s="21" t="s">
        <v>13</v>
      </c>
      <c r="E25" s="22">
        <v>26.26</v>
      </c>
      <c r="F25" s="23"/>
      <c r="G25" s="23">
        <f t="shared" si="0"/>
        <v>0</v>
      </c>
      <c r="H25" s="22"/>
      <c r="I25" s="22"/>
      <c r="J25" s="24"/>
      <c r="O25" s="11"/>
      <c r="P25" s="12"/>
      <c r="Q25" s="12"/>
    </row>
    <row r="26" s="1" customFormat="1" ht="20" customHeight="1" spans="1:17">
      <c r="A26" s="20">
        <v>24</v>
      </c>
      <c r="B26" s="20" t="s">
        <v>58</v>
      </c>
      <c r="C26" s="20" t="s">
        <v>59</v>
      </c>
      <c r="D26" s="21" t="s">
        <v>13</v>
      </c>
      <c r="E26" s="22">
        <v>109.08</v>
      </c>
      <c r="F26" s="23"/>
      <c r="G26" s="23">
        <f t="shared" si="0"/>
        <v>0</v>
      </c>
      <c r="H26" s="22"/>
      <c r="I26" s="22"/>
      <c r="J26" s="24"/>
      <c r="O26" s="11"/>
      <c r="P26" s="12"/>
      <c r="Q26" s="12"/>
    </row>
    <row r="27" s="1" customFormat="1" ht="20" customHeight="1" spans="1:17">
      <c r="A27" s="20">
        <v>25</v>
      </c>
      <c r="B27" s="20" t="s">
        <v>58</v>
      </c>
      <c r="C27" s="20" t="s">
        <v>60</v>
      </c>
      <c r="D27" s="21" t="s">
        <v>13</v>
      </c>
      <c r="E27" s="22">
        <v>45.45</v>
      </c>
      <c r="F27" s="23"/>
      <c r="G27" s="23">
        <f t="shared" si="0"/>
        <v>0</v>
      </c>
      <c r="H27" s="22"/>
      <c r="I27" s="22"/>
      <c r="J27" s="24"/>
      <c r="O27" s="11"/>
      <c r="P27" s="12"/>
      <c r="Q27" s="12"/>
    </row>
    <row r="28" s="1" customFormat="1" ht="20" customHeight="1" spans="1:17">
      <c r="A28" s="20">
        <v>26</v>
      </c>
      <c r="B28" s="20" t="s">
        <v>61</v>
      </c>
      <c r="C28" s="20" t="s">
        <v>62</v>
      </c>
      <c r="D28" s="21" t="s">
        <v>13</v>
      </c>
      <c r="E28" s="22">
        <v>8.08</v>
      </c>
      <c r="F28" s="23"/>
      <c r="G28" s="23">
        <f t="shared" si="0"/>
        <v>0</v>
      </c>
      <c r="H28" s="22"/>
      <c r="I28" s="22"/>
      <c r="J28" s="24"/>
      <c r="O28" s="11"/>
      <c r="P28" s="12"/>
      <c r="Q28" s="12"/>
    </row>
    <row r="29" s="1" customFormat="1" ht="20" customHeight="1" spans="1:17">
      <c r="A29" s="20">
        <v>27</v>
      </c>
      <c r="B29" s="20" t="s">
        <v>61</v>
      </c>
      <c r="C29" s="20" t="s">
        <v>63</v>
      </c>
      <c r="D29" s="21" t="s">
        <v>13</v>
      </c>
      <c r="E29" s="22">
        <v>635.29</v>
      </c>
      <c r="F29" s="23"/>
      <c r="G29" s="23">
        <f t="shared" si="0"/>
        <v>0</v>
      </c>
      <c r="H29" s="22"/>
      <c r="I29" s="22"/>
      <c r="J29" s="24"/>
      <c r="O29" s="11"/>
      <c r="P29" s="12"/>
      <c r="Q29" s="12"/>
    </row>
    <row r="30" s="1" customFormat="1" ht="20" customHeight="1" spans="1:17">
      <c r="A30" s="20">
        <v>28</v>
      </c>
      <c r="B30" s="20" t="s">
        <v>64</v>
      </c>
      <c r="C30" s="20" t="s">
        <v>65</v>
      </c>
      <c r="D30" s="21" t="s">
        <v>13</v>
      </c>
      <c r="E30" s="22">
        <v>25.25</v>
      </c>
      <c r="F30" s="23"/>
      <c r="G30" s="23">
        <f t="shared" si="0"/>
        <v>0</v>
      </c>
      <c r="H30" s="22"/>
      <c r="I30" s="22"/>
      <c r="J30" s="24"/>
      <c r="O30" s="11"/>
      <c r="P30" s="12"/>
      <c r="Q30" s="12"/>
    </row>
    <row r="31" s="1" customFormat="1" ht="20" customHeight="1" spans="1:17">
      <c r="A31" s="20">
        <v>29</v>
      </c>
      <c r="B31" s="20" t="s">
        <v>64</v>
      </c>
      <c r="C31" s="20" t="s">
        <v>66</v>
      </c>
      <c r="D31" s="21" t="s">
        <v>13</v>
      </c>
      <c r="E31" s="22">
        <v>358.55</v>
      </c>
      <c r="F31" s="23"/>
      <c r="G31" s="23">
        <f t="shared" si="0"/>
        <v>0</v>
      </c>
      <c r="H31" s="22"/>
      <c r="I31" s="22"/>
      <c r="J31" s="24"/>
      <c r="O31" s="11"/>
      <c r="P31" s="12"/>
      <c r="Q31" s="12"/>
    </row>
    <row r="32" s="1" customFormat="1" ht="20" customHeight="1" spans="1:17">
      <c r="A32" s="20">
        <v>30</v>
      </c>
      <c r="B32" s="20" t="s">
        <v>67</v>
      </c>
      <c r="C32" s="20" t="s">
        <v>68</v>
      </c>
      <c r="D32" s="21" t="s">
        <v>13</v>
      </c>
      <c r="E32" s="22">
        <v>36.36</v>
      </c>
      <c r="F32" s="23"/>
      <c r="G32" s="23">
        <f t="shared" si="0"/>
        <v>0</v>
      </c>
      <c r="H32" s="22"/>
      <c r="I32" s="22"/>
      <c r="J32" s="24"/>
      <c r="O32" s="11"/>
      <c r="P32" s="12"/>
      <c r="Q32" s="12"/>
    </row>
    <row r="33" s="1" customFormat="1" ht="20" customHeight="1" spans="1:17">
      <c r="A33" s="20">
        <v>31</v>
      </c>
      <c r="B33" s="20" t="s">
        <v>67</v>
      </c>
      <c r="C33" s="20" t="s">
        <v>69</v>
      </c>
      <c r="D33" s="21" t="s">
        <v>13</v>
      </c>
      <c r="E33" s="22">
        <v>189.88</v>
      </c>
      <c r="F33" s="23"/>
      <c r="G33" s="23">
        <f t="shared" si="0"/>
        <v>0</v>
      </c>
      <c r="H33" s="22"/>
      <c r="I33" s="22"/>
      <c r="J33" s="24"/>
      <c r="O33" s="11"/>
      <c r="P33" s="12"/>
      <c r="Q33" s="12"/>
    </row>
    <row r="34" s="1" customFormat="1" ht="20" customHeight="1" spans="1:17">
      <c r="A34" s="20">
        <v>32</v>
      </c>
      <c r="B34" s="20" t="s">
        <v>70</v>
      </c>
      <c r="C34" s="20" t="s">
        <v>71</v>
      </c>
      <c r="D34" s="21" t="s">
        <v>13</v>
      </c>
      <c r="E34" s="22">
        <v>137.36</v>
      </c>
      <c r="F34" s="23"/>
      <c r="G34" s="23">
        <f t="shared" si="0"/>
        <v>0</v>
      </c>
      <c r="H34" s="22"/>
      <c r="I34" s="22"/>
      <c r="J34" s="24"/>
      <c r="O34" s="11"/>
      <c r="P34" s="12"/>
      <c r="Q34" s="12"/>
    </row>
    <row r="35" s="1" customFormat="1" ht="20" customHeight="1" spans="1:17">
      <c r="A35" s="20">
        <v>33</v>
      </c>
      <c r="B35" s="20" t="s">
        <v>72</v>
      </c>
      <c r="C35" s="20" t="s">
        <v>73</v>
      </c>
      <c r="D35" s="21" t="s">
        <v>13</v>
      </c>
      <c r="E35" s="22">
        <v>32.32</v>
      </c>
      <c r="F35" s="23"/>
      <c r="G35" s="23">
        <f t="shared" si="0"/>
        <v>0</v>
      </c>
      <c r="H35" s="22"/>
      <c r="I35" s="22"/>
      <c r="J35" s="24"/>
      <c r="O35" s="11"/>
      <c r="P35" s="12"/>
      <c r="Q35" s="12"/>
    </row>
    <row r="36" s="1" customFormat="1" ht="20" customHeight="1" spans="1:17">
      <c r="A36" s="20">
        <v>34</v>
      </c>
      <c r="B36" s="20" t="s">
        <v>72</v>
      </c>
      <c r="C36" s="20" t="s">
        <v>74</v>
      </c>
      <c r="D36" s="21" t="s">
        <v>13</v>
      </c>
      <c r="E36" s="22">
        <v>339.36</v>
      </c>
      <c r="F36" s="23"/>
      <c r="G36" s="23">
        <f t="shared" si="0"/>
        <v>0</v>
      </c>
      <c r="H36" s="22"/>
      <c r="I36" s="22"/>
      <c r="J36" s="24"/>
      <c r="O36" s="11"/>
      <c r="P36" s="12"/>
      <c r="Q36" s="12"/>
    </row>
    <row r="37" s="1" customFormat="1" ht="20" customHeight="1" spans="1:17">
      <c r="A37" s="20">
        <v>35</v>
      </c>
      <c r="B37" s="20" t="s">
        <v>72</v>
      </c>
      <c r="C37" s="20" t="s">
        <v>75</v>
      </c>
      <c r="D37" s="21" t="s">
        <v>13</v>
      </c>
      <c r="E37" s="22">
        <v>93.93</v>
      </c>
      <c r="F37" s="23"/>
      <c r="G37" s="23">
        <f t="shared" si="0"/>
        <v>0</v>
      </c>
      <c r="H37" s="22"/>
      <c r="I37" s="22"/>
      <c r="J37" s="24"/>
      <c r="O37" s="11"/>
      <c r="P37" s="12"/>
      <c r="Q37" s="12"/>
    </row>
    <row r="38" s="1" customFormat="1" ht="20" customHeight="1" spans="1:17">
      <c r="A38" s="20">
        <v>36</v>
      </c>
      <c r="B38" s="20" t="s">
        <v>76</v>
      </c>
      <c r="C38" s="20" t="s">
        <v>77</v>
      </c>
      <c r="D38" s="21" t="s">
        <v>13</v>
      </c>
      <c r="E38" s="22">
        <v>6.06</v>
      </c>
      <c r="F38" s="23"/>
      <c r="G38" s="23">
        <f t="shared" si="0"/>
        <v>0</v>
      </c>
      <c r="H38" s="22"/>
      <c r="I38" s="22"/>
      <c r="J38" s="24"/>
      <c r="O38" s="11"/>
      <c r="P38" s="12"/>
      <c r="Q38" s="12"/>
    </row>
    <row r="39" s="1" customFormat="1" ht="20" customHeight="1" spans="1:17">
      <c r="A39" s="20">
        <v>37</v>
      </c>
      <c r="B39" s="20" t="s">
        <v>78</v>
      </c>
      <c r="C39" s="20" t="s">
        <v>79</v>
      </c>
      <c r="D39" s="21" t="s">
        <v>13</v>
      </c>
      <c r="E39" s="22">
        <v>266.64</v>
      </c>
      <c r="F39" s="23"/>
      <c r="G39" s="23">
        <f t="shared" si="0"/>
        <v>0</v>
      </c>
      <c r="H39" s="22"/>
      <c r="I39" s="22"/>
      <c r="J39" s="24" t="s">
        <v>80</v>
      </c>
      <c r="O39" s="11"/>
      <c r="P39" s="12"/>
      <c r="Q39" s="12"/>
    </row>
    <row r="40" s="1" customFormat="1" ht="20" customHeight="1" spans="1:17">
      <c r="A40" s="20">
        <v>38</v>
      </c>
      <c r="B40" s="20" t="s">
        <v>78</v>
      </c>
      <c r="C40" s="20" t="s">
        <v>81</v>
      </c>
      <c r="D40" s="21" t="s">
        <v>13</v>
      </c>
      <c r="E40" s="22">
        <v>8.08</v>
      </c>
      <c r="F40" s="23"/>
      <c r="G40" s="23">
        <f t="shared" si="0"/>
        <v>0</v>
      </c>
      <c r="H40" s="22"/>
      <c r="I40" s="22"/>
      <c r="J40" s="24"/>
      <c r="O40" s="11"/>
      <c r="P40" s="12"/>
      <c r="Q40" s="12"/>
    </row>
    <row r="41" s="1" customFormat="1" ht="20" customHeight="1" spans="1:17">
      <c r="A41" s="20">
        <v>39</v>
      </c>
      <c r="B41" s="20" t="s">
        <v>82</v>
      </c>
      <c r="C41" s="20" t="s">
        <v>83</v>
      </c>
      <c r="D41" s="21" t="s">
        <v>13</v>
      </c>
      <c r="E41" s="22">
        <v>96.96</v>
      </c>
      <c r="F41" s="23"/>
      <c r="G41" s="23">
        <f t="shared" si="0"/>
        <v>0</v>
      </c>
      <c r="H41" s="22"/>
      <c r="I41" s="22"/>
      <c r="J41" s="24"/>
      <c r="O41" s="11"/>
      <c r="P41" s="12"/>
      <c r="Q41" s="12"/>
    </row>
    <row r="42" s="1" customFormat="1" ht="20" customHeight="1" spans="1:17">
      <c r="A42" s="20">
        <v>40</v>
      </c>
      <c r="B42" s="20" t="s">
        <v>82</v>
      </c>
      <c r="C42" s="20" t="s">
        <v>84</v>
      </c>
      <c r="D42" s="21" t="s">
        <v>13</v>
      </c>
      <c r="E42" s="22">
        <v>151.5</v>
      </c>
      <c r="F42" s="23"/>
      <c r="G42" s="23">
        <f t="shared" si="0"/>
        <v>0</v>
      </c>
      <c r="H42" s="22"/>
      <c r="I42" s="22"/>
      <c r="J42" s="24"/>
      <c r="O42" s="11"/>
      <c r="P42" s="12"/>
      <c r="Q42" s="12"/>
    </row>
    <row r="43" s="1" customFormat="1" ht="20" customHeight="1" spans="1:17">
      <c r="A43" s="20">
        <v>41</v>
      </c>
      <c r="B43" s="20" t="s">
        <v>85</v>
      </c>
      <c r="C43" s="20" t="s">
        <v>86</v>
      </c>
      <c r="D43" s="21" t="s">
        <v>13</v>
      </c>
      <c r="E43" s="22">
        <v>43.43</v>
      </c>
      <c r="F43" s="23"/>
      <c r="G43" s="23">
        <f t="shared" si="0"/>
        <v>0</v>
      </c>
      <c r="H43" s="22"/>
      <c r="I43" s="22"/>
      <c r="J43" s="24"/>
      <c r="O43" s="11"/>
      <c r="P43" s="12"/>
      <c r="Q43" s="12"/>
    </row>
    <row r="44" s="1" customFormat="1" ht="20" customHeight="1" spans="1:17">
      <c r="A44" s="20">
        <v>42</v>
      </c>
      <c r="B44" s="20" t="s">
        <v>85</v>
      </c>
      <c r="C44" s="20" t="s">
        <v>87</v>
      </c>
      <c r="D44" s="21" t="s">
        <v>13</v>
      </c>
      <c r="E44" s="22">
        <v>51.51</v>
      </c>
      <c r="F44" s="23"/>
      <c r="G44" s="23">
        <f t="shared" si="0"/>
        <v>0</v>
      </c>
      <c r="H44" s="22"/>
      <c r="I44" s="22"/>
      <c r="J44" s="24"/>
      <c r="O44" s="11"/>
      <c r="P44" s="12"/>
      <c r="Q44" s="12"/>
    </row>
    <row r="45" s="1" customFormat="1" ht="20" customHeight="1" spans="1:17">
      <c r="A45" s="20">
        <v>43</v>
      </c>
      <c r="B45" s="20" t="s">
        <v>88</v>
      </c>
      <c r="C45" s="20" t="s">
        <v>89</v>
      </c>
      <c r="D45" s="21" t="s">
        <v>13</v>
      </c>
      <c r="E45" s="22">
        <v>6.06</v>
      </c>
      <c r="F45" s="23"/>
      <c r="G45" s="23">
        <f t="shared" si="0"/>
        <v>0</v>
      </c>
      <c r="H45" s="22"/>
      <c r="I45" s="22"/>
      <c r="J45" s="24"/>
      <c r="O45" s="11"/>
      <c r="P45" s="12"/>
      <c r="Q45" s="12"/>
    </row>
    <row r="46" s="1" customFormat="1" ht="20" customHeight="1" spans="1:17">
      <c r="A46" s="20">
        <v>44</v>
      </c>
      <c r="B46" s="20" t="s">
        <v>90</v>
      </c>
      <c r="C46" s="20" t="s">
        <v>91</v>
      </c>
      <c r="D46" s="21" t="s">
        <v>13</v>
      </c>
      <c r="E46" s="22">
        <v>57.57</v>
      </c>
      <c r="F46" s="23"/>
      <c r="G46" s="23">
        <f t="shared" si="0"/>
        <v>0</v>
      </c>
      <c r="H46" s="22"/>
      <c r="I46" s="22"/>
      <c r="J46" s="24"/>
      <c r="O46" s="11"/>
      <c r="P46" s="12"/>
      <c r="Q46" s="12"/>
    </row>
    <row r="47" s="1" customFormat="1" ht="20" customHeight="1" spans="1:17">
      <c r="A47" s="20">
        <v>45</v>
      </c>
      <c r="B47" s="20" t="s">
        <v>92</v>
      </c>
      <c r="C47" s="20" t="s">
        <v>93</v>
      </c>
      <c r="D47" s="21" t="s">
        <v>13</v>
      </c>
      <c r="E47" s="22">
        <v>2.02</v>
      </c>
      <c r="F47" s="23"/>
      <c r="G47" s="23">
        <f t="shared" si="0"/>
        <v>0</v>
      </c>
      <c r="H47" s="22"/>
      <c r="I47" s="22"/>
      <c r="J47" s="24"/>
      <c r="O47" s="11"/>
      <c r="P47" s="12"/>
      <c r="Q47" s="12"/>
    </row>
    <row r="48" s="1" customFormat="1" ht="41" customHeight="1" spans="1:17">
      <c r="A48" s="20">
        <v>46</v>
      </c>
      <c r="B48" s="20" t="s">
        <v>94</v>
      </c>
      <c r="C48" s="20" t="s">
        <v>95</v>
      </c>
      <c r="D48" s="21" t="s">
        <v>13</v>
      </c>
      <c r="E48" s="22">
        <v>9.09</v>
      </c>
      <c r="F48" s="23"/>
      <c r="G48" s="23">
        <f t="shared" si="0"/>
        <v>0</v>
      </c>
      <c r="H48" s="22"/>
      <c r="I48" s="22"/>
      <c r="J48" s="25" t="s">
        <v>96</v>
      </c>
      <c r="O48" s="11"/>
      <c r="P48" s="12"/>
      <c r="Q48" s="12"/>
    </row>
    <row r="49" s="1" customFormat="1" ht="20" customHeight="1" spans="1:17">
      <c r="A49" s="20">
        <v>47</v>
      </c>
      <c r="B49" s="20" t="s">
        <v>97</v>
      </c>
      <c r="C49" s="20" t="s">
        <v>98</v>
      </c>
      <c r="D49" s="21" t="s">
        <v>13</v>
      </c>
      <c r="E49" s="22">
        <v>22.22</v>
      </c>
      <c r="F49" s="23"/>
      <c r="G49" s="23">
        <f t="shared" si="0"/>
        <v>0</v>
      </c>
      <c r="H49" s="22"/>
      <c r="I49" s="22"/>
      <c r="J49" s="24"/>
      <c r="O49" s="11"/>
      <c r="P49" s="12"/>
      <c r="Q49" s="12"/>
    </row>
    <row r="50" s="1" customFormat="1" ht="20" customHeight="1" spans="1:17">
      <c r="A50" s="20">
        <v>48</v>
      </c>
      <c r="B50" s="20" t="s">
        <v>99</v>
      </c>
      <c r="C50" s="20" t="s">
        <v>100</v>
      </c>
      <c r="D50" s="21" t="s">
        <v>13</v>
      </c>
      <c r="E50" s="22">
        <v>101</v>
      </c>
      <c r="F50" s="23"/>
      <c r="G50" s="23">
        <f t="shared" si="0"/>
        <v>0</v>
      </c>
      <c r="H50" s="22"/>
      <c r="I50" s="22"/>
      <c r="J50" s="24"/>
      <c r="O50" s="11"/>
      <c r="P50" s="12"/>
      <c r="Q50" s="12"/>
    </row>
    <row r="51" s="1" customFormat="1" ht="20" customHeight="1" spans="1:17">
      <c r="A51" s="20">
        <v>49</v>
      </c>
      <c r="B51" s="20" t="s">
        <v>101</v>
      </c>
      <c r="C51" s="20" t="s">
        <v>102</v>
      </c>
      <c r="D51" s="21" t="s">
        <v>13</v>
      </c>
      <c r="E51" s="22">
        <v>175.74</v>
      </c>
      <c r="F51" s="23"/>
      <c r="G51" s="23">
        <f t="shared" si="0"/>
        <v>0</v>
      </c>
      <c r="H51" s="22"/>
      <c r="I51" s="22"/>
      <c r="J51" s="24"/>
      <c r="O51" s="11"/>
      <c r="P51" s="12"/>
      <c r="Q51" s="12"/>
    </row>
    <row r="52" s="1" customFormat="1" ht="20" customHeight="1" spans="1:17">
      <c r="A52" s="20">
        <v>50</v>
      </c>
      <c r="B52" s="20" t="s">
        <v>103</v>
      </c>
      <c r="C52" s="20" t="s">
        <v>104</v>
      </c>
      <c r="D52" s="21" t="s">
        <v>13</v>
      </c>
      <c r="E52" s="22">
        <v>13.13</v>
      </c>
      <c r="F52" s="23"/>
      <c r="G52" s="23">
        <f t="shared" si="0"/>
        <v>0</v>
      </c>
      <c r="H52" s="22"/>
      <c r="I52" s="22"/>
      <c r="J52" s="24"/>
      <c r="O52" s="11"/>
      <c r="P52" s="12"/>
      <c r="Q52" s="12"/>
    </row>
    <row r="53" s="1" customFormat="1" ht="20" customHeight="1" spans="1:17">
      <c r="A53" s="20">
        <v>51</v>
      </c>
      <c r="B53" s="20" t="s">
        <v>105</v>
      </c>
      <c r="C53" s="20" t="s">
        <v>106</v>
      </c>
      <c r="D53" s="21" t="s">
        <v>13</v>
      </c>
      <c r="E53" s="22">
        <v>123.22</v>
      </c>
      <c r="F53" s="23"/>
      <c r="G53" s="23">
        <f t="shared" si="0"/>
        <v>0</v>
      </c>
      <c r="H53" s="22"/>
      <c r="I53" s="22"/>
      <c r="J53" s="24"/>
      <c r="O53" s="11"/>
      <c r="P53" s="12"/>
      <c r="Q53" s="12"/>
    </row>
    <row r="54" s="1" customFormat="1" ht="20" customHeight="1" spans="1:17">
      <c r="A54" s="20">
        <v>52</v>
      </c>
      <c r="B54" s="20" t="s">
        <v>107</v>
      </c>
      <c r="C54" s="20" t="s">
        <v>108</v>
      </c>
      <c r="D54" s="21" t="s">
        <v>13</v>
      </c>
      <c r="E54" s="22">
        <v>62.62</v>
      </c>
      <c r="F54" s="23"/>
      <c r="G54" s="23">
        <f t="shared" si="0"/>
        <v>0</v>
      </c>
      <c r="H54" s="22"/>
      <c r="I54" s="22"/>
      <c r="J54" s="24"/>
      <c r="O54" s="11"/>
      <c r="P54" s="12"/>
      <c r="Q54" s="12"/>
    </row>
    <row r="55" s="1" customFormat="1" ht="20" customHeight="1" spans="1:17">
      <c r="A55" s="20">
        <v>53</v>
      </c>
      <c r="B55" s="20" t="s">
        <v>107</v>
      </c>
      <c r="C55" s="20" t="s">
        <v>109</v>
      </c>
      <c r="D55" s="21" t="s">
        <v>13</v>
      </c>
      <c r="E55" s="22">
        <v>10.1</v>
      </c>
      <c r="F55" s="23"/>
      <c r="G55" s="23">
        <f t="shared" si="0"/>
        <v>0</v>
      </c>
      <c r="H55" s="22"/>
      <c r="I55" s="22"/>
      <c r="J55" s="24"/>
      <c r="O55" s="11"/>
      <c r="P55" s="12"/>
      <c r="Q55" s="12"/>
    </row>
    <row r="56" s="1" customFormat="1" ht="20" customHeight="1" spans="1:17">
      <c r="A56" s="20">
        <v>54</v>
      </c>
      <c r="B56" s="20" t="s">
        <v>110</v>
      </c>
      <c r="C56" s="20" t="s">
        <v>111</v>
      </c>
      <c r="D56" s="21" t="s">
        <v>13</v>
      </c>
      <c r="E56" s="22">
        <v>45.45</v>
      </c>
      <c r="F56" s="23"/>
      <c r="G56" s="23">
        <f t="shared" si="0"/>
        <v>0</v>
      </c>
      <c r="H56" s="22"/>
      <c r="I56" s="22"/>
      <c r="J56" s="24"/>
      <c r="O56" s="11"/>
      <c r="P56" s="12"/>
      <c r="Q56" s="12"/>
    </row>
    <row r="57" s="1" customFormat="1" ht="20" customHeight="1" spans="1:17">
      <c r="A57" s="20">
        <v>55</v>
      </c>
      <c r="B57" s="20" t="s">
        <v>112</v>
      </c>
      <c r="C57" s="20" t="s">
        <v>113</v>
      </c>
      <c r="D57" s="21" t="s">
        <v>13</v>
      </c>
      <c r="E57" s="22">
        <v>78.78</v>
      </c>
      <c r="F57" s="23"/>
      <c r="G57" s="23">
        <f t="shared" si="0"/>
        <v>0</v>
      </c>
      <c r="H57" s="22"/>
      <c r="I57" s="22"/>
      <c r="J57" s="24"/>
      <c r="O57" s="11"/>
      <c r="P57" s="12"/>
      <c r="Q57" s="12"/>
    </row>
    <row r="58" s="1" customFormat="1" ht="20" customHeight="1" spans="1:17">
      <c r="A58" s="20">
        <v>56</v>
      </c>
      <c r="B58" s="20" t="s">
        <v>114</v>
      </c>
      <c r="C58" s="20" t="s">
        <v>115</v>
      </c>
      <c r="D58" s="21" t="s">
        <v>18</v>
      </c>
      <c r="E58" s="22">
        <v>76.356</v>
      </c>
      <c r="F58" s="23"/>
      <c r="G58" s="23">
        <f t="shared" si="0"/>
        <v>0</v>
      </c>
      <c r="H58" s="22"/>
      <c r="I58" s="22"/>
      <c r="J58" s="24"/>
      <c r="O58" s="11"/>
      <c r="P58" s="12"/>
      <c r="Q58" s="12"/>
    </row>
    <row r="59" s="1" customFormat="1" ht="20" customHeight="1" spans="1:17">
      <c r="A59" s="20">
        <v>57</v>
      </c>
      <c r="B59" s="20" t="s">
        <v>116</v>
      </c>
      <c r="C59" s="20" t="s">
        <v>117</v>
      </c>
      <c r="D59" s="21" t="s">
        <v>13</v>
      </c>
      <c r="E59" s="22">
        <v>532.27</v>
      </c>
      <c r="F59" s="23"/>
      <c r="G59" s="23">
        <f t="shared" si="0"/>
        <v>0</v>
      </c>
      <c r="H59" s="22"/>
      <c r="I59" s="22"/>
      <c r="J59" s="24"/>
      <c r="O59" s="11"/>
      <c r="P59" s="12"/>
      <c r="Q59" s="12"/>
    </row>
    <row r="60" s="1" customFormat="1" ht="20" customHeight="1" spans="1:17">
      <c r="A60" s="20">
        <v>58</v>
      </c>
      <c r="B60" s="20" t="s">
        <v>118</v>
      </c>
      <c r="C60" s="20" t="s">
        <v>119</v>
      </c>
      <c r="D60" s="21" t="s">
        <v>13</v>
      </c>
      <c r="E60" s="22">
        <v>404</v>
      </c>
      <c r="F60" s="23"/>
      <c r="G60" s="23">
        <f t="shared" si="0"/>
        <v>0</v>
      </c>
      <c r="H60" s="22"/>
      <c r="I60" s="22"/>
      <c r="J60" s="24"/>
      <c r="O60" s="11"/>
      <c r="P60" s="12"/>
      <c r="Q60" s="12"/>
    </row>
    <row r="61" s="1" customFormat="1" ht="20" customHeight="1" spans="1:17">
      <c r="A61" s="20">
        <v>59</v>
      </c>
      <c r="B61" s="20" t="s">
        <v>120</v>
      </c>
      <c r="C61" s="20" t="s">
        <v>121</v>
      </c>
      <c r="D61" s="21" t="s">
        <v>13</v>
      </c>
      <c r="E61" s="22">
        <v>126.25</v>
      </c>
      <c r="F61" s="23"/>
      <c r="G61" s="23">
        <f t="shared" si="0"/>
        <v>0</v>
      </c>
      <c r="H61" s="22"/>
      <c r="I61" s="22"/>
      <c r="J61" s="24"/>
      <c r="O61" s="11"/>
      <c r="P61" s="12"/>
      <c r="Q61" s="12"/>
    </row>
    <row r="62" s="1" customFormat="1" ht="20" customHeight="1" spans="1:17">
      <c r="A62" s="20">
        <v>60</v>
      </c>
      <c r="B62" s="20" t="s">
        <v>120</v>
      </c>
      <c r="C62" s="20" t="s">
        <v>122</v>
      </c>
      <c r="D62" s="21" t="s">
        <v>13</v>
      </c>
      <c r="E62" s="22">
        <v>2.02</v>
      </c>
      <c r="F62" s="23"/>
      <c r="G62" s="23">
        <f t="shared" si="0"/>
        <v>0</v>
      </c>
      <c r="H62" s="22"/>
      <c r="I62" s="22"/>
      <c r="J62" s="24"/>
      <c r="O62" s="11"/>
      <c r="P62" s="12"/>
      <c r="Q62" s="12"/>
    </row>
    <row r="63" s="1" customFormat="1" ht="20" customHeight="1" spans="1:17">
      <c r="A63" s="20">
        <v>61</v>
      </c>
      <c r="B63" s="20" t="s">
        <v>123</v>
      </c>
      <c r="C63" s="20" t="s">
        <v>124</v>
      </c>
      <c r="D63" s="21" t="s">
        <v>13</v>
      </c>
      <c r="E63" s="22">
        <v>14.14</v>
      </c>
      <c r="F63" s="23"/>
      <c r="G63" s="23">
        <f t="shared" si="0"/>
        <v>0</v>
      </c>
      <c r="H63" s="22"/>
      <c r="I63" s="22"/>
      <c r="J63" s="24"/>
      <c r="O63" s="11"/>
      <c r="P63" s="12"/>
      <c r="Q63" s="12"/>
    </row>
    <row r="64" s="1" customFormat="1" ht="20" customHeight="1" spans="1:17">
      <c r="A64" s="20">
        <v>62</v>
      </c>
      <c r="B64" s="20" t="s">
        <v>123</v>
      </c>
      <c r="C64" s="20" t="s">
        <v>125</v>
      </c>
      <c r="D64" s="21" t="s">
        <v>13</v>
      </c>
      <c r="E64" s="22">
        <v>20.2</v>
      </c>
      <c r="F64" s="23"/>
      <c r="G64" s="23">
        <f t="shared" si="0"/>
        <v>0</v>
      </c>
      <c r="H64" s="22"/>
      <c r="I64" s="22"/>
      <c r="J64" s="24"/>
      <c r="O64" s="11"/>
      <c r="P64" s="12"/>
      <c r="Q64" s="12"/>
    </row>
    <row r="65" s="1" customFormat="1" ht="20" customHeight="1" spans="1:17">
      <c r="A65" s="20">
        <v>63</v>
      </c>
      <c r="B65" s="20" t="s">
        <v>126</v>
      </c>
      <c r="C65" s="20" t="s">
        <v>127</v>
      </c>
      <c r="D65" s="21" t="s">
        <v>13</v>
      </c>
      <c r="E65" s="22">
        <v>26.26</v>
      </c>
      <c r="F65" s="23"/>
      <c r="G65" s="23">
        <f t="shared" si="0"/>
        <v>0</v>
      </c>
      <c r="H65" s="22"/>
      <c r="I65" s="22"/>
      <c r="J65" s="24"/>
      <c r="O65" s="11"/>
      <c r="P65" s="12"/>
      <c r="Q65" s="12"/>
    </row>
    <row r="66" s="1" customFormat="1" ht="20" customHeight="1" spans="1:17">
      <c r="A66" s="20">
        <v>64</v>
      </c>
      <c r="B66" s="20" t="s">
        <v>128</v>
      </c>
      <c r="C66" s="20" t="s">
        <v>129</v>
      </c>
      <c r="D66" s="21" t="s">
        <v>13</v>
      </c>
      <c r="E66" s="22">
        <v>5.05</v>
      </c>
      <c r="F66" s="23"/>
      <c r="G66" s="23">
        <f t="shared" si="0"/>
        <v>0</v>
      </c>
      <c r="H66" s="22"/>
      <c r="I66" s="22"/>
      <c r="J66" s="24"/>
      <c r="O66" s="11"/>
      <c r="P66" s="12"/>
      <c r="Q66" s="12"/>
    </row>
    <row r="67" s="1" customFormat="1" ht="20" customHeight="1" spans="1:17">
      <c r="A67" s="20">
        <v>65</v>
      </c>
      <c r="B67" s="20" t="s">
        <v>130</v>
      </c>
      <c r="C67" s="20" t="s">
        <v>131</v>
      </c>
      <c r="D67" s="21" t="s">
        <v>13</v>
      </c>
      <c r="E67" s="22">
        <v>10.1</v>
      </c>
      <c r="F67" s="23"/>
      <c r="G67" s="23">
        <f t="shared" ref="G67:G84" si="1">E67*F67</f>
        <v>0</v>
      </c>
      <c r="H67" s="22"/>
      <c r="I67" s="22"/>
      <c r="J67" s="24"/>
      <c r="O67" s="11"/>
      <c r="P67" s="12"/>
      <c r="Q67" s="12"/>
    </row>
    <row r="68" s="1" customFormat="1" ht="20" customHeight="1" spans="1:17">
      <c r="A68" s="20">
        <v>66</v>
      </c>
      <c r="B68" s="20" t="s">
        <v>132</v>
      </c>
      <c r="C68" s="20" t="s">
        <v>133</v>
      </c>
      <c r="D68" s="21" t="s">
        <v>13</v>
      </c>
      <c r="E68" s="22">
        <v>14.14</v>
      </c>
      <c r="F68" s="23"/>
      <c r="G68" s="23">
        <f t="shared" si="1"/>
        <v>0</v>
      </c>
      <c r="H68" s="22"/>
      <c r="I68" s="22"/>
      <c r="J68" s="24"/>
      <c r="O68" s="11"/>
      <c r="P68" s="12"/>
      <c r="Q68" s="12"/>
    </row>
    <row r="69" s="1" customFormat="1" ht="20" customHeight="1" spans="1:17">
      <c r="A69" s="20">
        <v>67</v>
      </c>
      <c r="B69" s="20" t="s">
        <v>134</v>
      </c>
      <c r="C69" s="20" t="s">
        <v>135</v>
      </c>
      <c r="D69" s="21" t="s">
        <v>13</v>
      </c>
      <c r="E69" s="22">
        <v>88.88</v>
      </c>
      <c r="F69" s="23"/>
      <c r="G69" s="23">
        <f t="shared" si="1"/>
        <v>0</v>
      </c>
      <c r="H69" s="22"/>
      <c r="I69" s="22"/>
      <c r="J69" s="24"/>
      <c r="O69" s="11"/>
      <c r="P69" s="12"/>
      <c r="Q69" s="12"/>
    </row>
    <row r="70" s="1" customFormat="1" ht="20" customHeight="1" spans="1:17">
      <c r="A70" s="20">
        <v>68</v>
      </c>
      <c r="B70" s="20" t="s">
        <v>136</v>
      </c>
      <c r="C70" s="20" t="s">
        <v>137</v>
      </c>
      <c r="D70" s="21" t="s">
        <v>13</v>
      </c>
      <c r="E70" s="22">
        <v>199.98</v>
      </c>
      <c r="F70" s="23"/>
      <c r="G70" s="23">
        <f t="shared" si="1"/>
        <v>0</v>
      </c>
      <c r="H70" s="22"/>
      <c r="I70" s="22"/>
      <c r="J70" s="24"/>
      <c r="O70" s="11"/>
      <c r="P70" s="12"/>
      <c r="Q70" s="12"/>
    </row>
    <row r="71" s="1" customFormat="1" ht="20" customHeight="1" spans="1:17">
      <c r="A71" s="20">
        <v>69</v>
      </c>
      <c r="B71" s="20" t="s">
        <v>138</v>
      </c>
      <c r="C71" s="20" t="s">
        <v>139</v>
      </c>
      <c r="D71" s="21" t="s">
        <v>13</v>
      </c>
      <c r="E71" s="22">
        <v>24.24</v>
      </c>
      <c r="F71" s="23"/>
      <c r="G71" s="23">
        <f t="shared" si="1"/>
        <v>0</v>
      </c>
      <c r="H71" s="22"/>
      <c r="I71" s="22"/>
      <c r="J71" s="24"/>
      <c r="O71" s="11"/>
      <c r="P71" s="12"/>
      <c r="Q71" s="12"/>
    </row>
    <row r="72" s="1" customFormat="1" ht="20" customHeight="1" spans="1:17">
      <c r="A72" s="20">
        <v>70</v>
      </c>
      <c r="B72" s="20" t="s">
        <v>140</v>
      </c>
      <c r="C72" s="20" t="s">
        <v>141</v>
      </c>
      <c r="D72" s="21" t="s">
        <v>13</v>
      </c>
      <c r="E72" s="22">
        <v>3.03</v>
      </c>
      <c r="F72" s="23"/>
      <c r="G72" s="23">
        <f t="shared" si="1"/>
        <v>0</v>
      </c>
      <c r="H72" s="22"/>
      <c r="I72" s="22"/>
      <c r="J72" s="24"/>
      <c r="O72" s="11"/>
      <c r="P72" s="12"/>
      <c r="Q72" s="12"/>
    </row>
    <row r="73" s="1" customFormat="1" ht="20" customHeight="1" spans="1:17">
      <c r="A73" s="20">
        <v>71</v>
      </c>
      <c r="B73" s="20" t="s">
        <v>142</v>
      </c>
      <c r="C73" s="20" t="s">
        <v>143</v>
      </c>
      <c r="D73" s="21" t="s">
        <v>13</v>
      </c>
      <c r="E73" s="22">
        <v>8.08</v>
      </c>
      <c r="F73" s="23"/>
      <c r="G73" s="23">
        <f t="shared" si="1"/>
        <v>0</v>
      </c>
      <c r="H73" s="22"/>
      <c r="I73" s="22"/>
      <c r="J73" s="24"/>
      <c r="O73" s="11"/>
      <c r="P73" s="12"/>
      <c r="Q73" s="12"/>
    </row>
    <row r="74" s="1" customFormat="1" ht="20" customHeight="1" spans="1:17">
      <c r="A74" s="20">
        <v>72</v>
      </c>
      <c r="B74" s="20" t="s">
        <v>144</v>
      </c>
      <c r="C74" s="20" t="s">
        <v>145</v>
      </c>
      <c r="D74" s="21" t="s">
        <v>13</v>
      </c>
      <c r="E74" s="22">
        <v>174.73</v>
      </c>
      <c r="F74" s="23"/>
      <c r="G74" s="23">
        <f t="shared" si="1"/>
        <v>0</v>
      </c>
      <c r="H74" s="22"/>
      <c r="I74" s="22"/>
      <c r="J74" s="24"/>
      <c r="O74" s="11"/>
      <c r="P74" s="12"/>
      <c r="Q74" s="12"/>
    </row>
    <row r="75" s="1" customFormat="1" ht="20" customHeight="1" spans="1:17">
      <c r="A75" s="20">
        <v>73</v>
      </c>
      <c r="B75" s="20" t="s">
        <v>146</v>
      </c>
      <c r="C75" s="20" t="s">
        <v>147</v>
      </c>
      <c r="D75" s="21" t="s">
        <v>13</v>
      </c>
      <c r="E75" s="22">
        <v>261.59</v>
      </c>
      <c r="F75" s="23"/>
      <c r="G75" s="23">
        <f t="shared" si="1"/>
        <v>0</v>
      </c>
      <c r="H75" s="22"/>
      <c r="I75" s="22"/>
      <c r="J75" s="24"/>
      <c r="O75" s="11"/>
      <c r="P75" s="12"/>
      <c r="Q75" s="12"/>
    </row>
    <row r="76" s="1" customFormat="1" ht="20" customHeight="1" spans="1:17">
      <c r="A76" s="20">
        <v>74</v>
      </c>
      <c r="B76" s="20" t="s">
        <v>148</v>
      </c>
      <c r="C76" s="20" t="s">
        <v>149</v>
      </c>
      <c r="D76" s="21" t="s">
        <v>13</v>
      </c>
      <c r="E76" s="22">
        <v>133.32</v>
      </c>
      <c r="F76" s="23"/>
      <c r="G76" s="23">
        <f t="shared" si="1"/>
        <v>0</v>
      </c>
      <c r="H76" s="22"/>
      <c r="I76" s="22"/>
      <c r="J76" s="24"/>
      <c r="O76" s="11"/>
      <c r="P76" s="12"/>
      <c r="Q76" s="12"/>
    </row>
    <row r="77" s="1" customFormat="1" ht="20" customHeight="1" spans="1:17">
      <c r="A77" s="20">
        <v>75</v>
      </c>
      <c r="B77" s="20" t="s">
        <v>150</v>
      </c>
      <c r="C77" s="20" t="s">
        <v>151</v>
      </c>
      <c r="D77" s="21" t="s">
        <v>13</v>
      </c>
      <c r="E77" s="22">
        <v>149.48</v>
      </c>
      <c r="F77" s="23"/>
      <c r="G77" s="23">
        <f t="shared" si="1"/>
        <v>0</v>
      </c>
      <c r="H77" s="22"/>
      <c r="I77" s="22"/>
      <c r="J77" s="24"/>
      <c r="O77" s="11"/>
      <c r="P77" s="12"/>
      <c r="Q77" s="12"/>
    </row>
    <row r="78" s="1" customFormat="1" ht="42" customHeight="1" spans="1:17">
      <c r="A78" s="20">
        <v>76</v>
      </c>
      <c r="B78" s="20"/>
      <c r="C78" s="20" t="s">
        <v>152</v>
      </c>
      <c r="D78" s="21" t="s">
        <v>18</v>
      </c>
      <c r="E78" s="22">
        <v>30</v>
      </c>
      <c r="F78" s="23"/>
      <c r="G78" s="23">
        <f t="shared" si="1"/>
        <v>0</v>
      </c>
      <c r="H78" s="22"/>
      <c r="I78" s="22"/>
      <c r="J78" s="25" t="s">
        <v>153</v>
      </c>
      <c r="O78" s="11"/>
      <c r="P78" s="12"/>
      <c r="Q78" s="12"/>
    </row>
    <row r="79" s="1" customFormat="1" ht="20" customHeight="1" spans="1:17">
      <c r="A79" s="20">
        <v>77</v>
      </c>
      <c r="B79" s="20"/>
      <c r="C79" s="20" t="s">
        <v>154</v>
      </c>
      <c r="D79" s="21" t="s">
        <v>13</v>
      </c>
      <c r="E79" s="22">
        <v>180</v>
      </c>
      <c r="F79" s="23"/>
      <c r="G79" s="23">
        <f t="shared" si="1"/>
        <v>0</v>
      </c>
      <c r="H79" s="22"/>
      <c r="I79" s="22"/>
      <c r="J79" s="24" t="s">
        <v>155</v>
      </c>
      <c r="O79" s="11"/>
      <c r="P79" s="12"/>
      <c r="Q79" s="12"/>
    </row>
    <row r="80" s="1" customFormat="1" ht="20" customHeight="1" spans="1:17">
      <c r="A80" s="20">
        <v>78</v>
      </c>
      <c r="B80" s="20"/>
      <c r="C80" s="20" t="s">
        <v>156</v>
      </c>
      <c r="D80" s="21" t="s">
        <v>13</v>
      </c>
      <c r="E80" s="22">
        <v>170</v>
      </c>
      <c r="F80" s="23"/>
      <c r="G80" s="23">
        <f t="shared" si="1"/>
        <v>0</v>
      </c>
      <c r="H80" s="22"/>
      <c r="I80" s="22"/>
      <c r="J80" s="24" t="s">
        <v>155</v>
      </c>
      <c r="O80" s="11"/>
      <c r="P80" s="12"/>
      <c r="Q80" s="12"/>
    </row>
    <row r="81" s="1" customFormat="1" ht="20" customHeight="1" spans="1:17">
      <c r="A81" s="20">
        <v>79</v>
      </c>
      <c r="B81" s="20"/>
      <c r="C81" s="20" t="s">
        <v>157</v>
      </c>
      <c r="D81" s="21" t="s">
        <v>13</v>
      </c>
      <c r="E81" s="22">
        <v>200</v>
      </c>
      <c r="F81" s="23"/>
      <c r="G81" s="23">
        <f t="shared" si="1"/>
        <v>0</v>
      </c>
      <c r="H81" s="22"/>
      <c r="I81" s="22"/>
      <c r="J81" s="24" t="s">
        <v>155</v>
      </c>
      <c r="O81" s="11"/>
      <c r="P81" s="12"/>
      <c r="Q81" s="12"/>
    </row>
    <row r="82" s="1" customFormat="1" ht="20" customHeight="1" spans="1:17">
      <c r="A82" s="20">
        <v>80</v>
      </c>
      <c r="B82" s="20"/>
      <c r="C82" s="20" t="s">
        <v>158</v>
      </c>
      <c r="D82" s="21" t="s">
        <v>13</v>
      </c>
      <c r="E82" s="22">
        <v>50</v>
      </c>
      <c r="F82" s="23"/>
      <c r="G82" s="23">
        <f t="shared" si="1"/>
        <v>0</v>
      </c>
      <c r="H82" s="22"/>
      <c r="I82" s="22"/>
      <c r="J82" s="24" t="s">
        <v>155</v>
      </c>
      <c r="O82" s="11"/>
      <c r="P82" s="12"/>
      <c r="Q82" s="12"/>
    </row>
    <row r="83" s="1" customFormat="1" ht="20" customHeight="1" spans="1:17">
      <c r="A83" s="20">
        <v>81</v>
      </c>
      <c r="B83" s="20"/>
      <c r="C83" s="20" t="s">
        <v>159</v>
      </c>
      <c r="D83" s="21" t="s">
        <v>13</v>
      </c>
      <c r="E83" s="22">
        <v>45</v>
      </c>
      <c r="F83" s="23"/>
      <c r="G83" s="23">
        <f t="shared" si="1"/>
        <v>0</v>
      </c>
      <c r="H83" s="22"/>
      <c r="I83" s="22"/>
      <c r="J83" s="24" t="s">
        <v>155</v>
      </c>
      <c r="O83" s="11"/>
      <c r="P83" s="12"/>
      <c r="Q83" s="12"/>
    </row>
    <row r="84" s="1" customFormat="1" ht="20" customHeight="1" spans="1:17">
      <c r="A84" s="20">
        <v>82</v>
      </c>
      <c r="B84" s="20"/>
      <c r="C84" s="20" t="s">
        <v>160</v>
      </c>
      <c r="D84" s="21" t="s">
        <v>13</v>
      </c>
      <c r="E84" s="22">
        <v>45</v>
      </c>
      <c r="F84" s="23"/>
      <c r="G84" s="23">
        <f t="shared" si="1"/>
        <v>0</v>
      </c>
      <c r="H84" s="22"/>
      <c r="I84" s="22"/>
      <c r="J84" s="24" t="s">
        <v>155</v>
      </c>
      <c r="O84" s="11"/>
      <c r="P84" s="12"/>
      <c r="Q84" s="12"/>
    </row>
    <row r="85" s="3" customFormat="1" ht="30" customHeight="1" spans="1:17">
      <c r="A85" s="26" t="s">
        <v>161</v>
      </c>
      <c r="B85" s="26"/>
      <c r="C85" s="26"/>
      <c r="D85" s="27"/>
      <c r="E85" s="26"/>
      <c r="F85" s="28"/>
      <c r="G85" s="29">
        <f>SUM(G3:G84)</f>
        <v>0</v>
      </c>
      <c r="H85" s="30"/>
      <c r="I85" s="27"/>
      <c r="J85" s="31"/>
    </row>
  </sheetData>
  <mergeCells count="2">
    <mergeCell ref="A1:J1"/>
    <mergeCell ref="A85:C85"/>
  </mergeCells>
  <pageMargins left="0.751388888888889" right="0.751388888888889" top="1" bottom="1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周宏宇</dc:creator>
  <cp:lastModifiedBy>，遇见</cp:lastModifiedBy>
  <dcterms:created xsi:type="dcterms:W3CDTF">2025-11-24T06:07:00Z</dcterms:created>
  <dcterms:modified xsi:type="dcterms:W3CDTF">2025-12-01T07:24:09Z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EF7CDC5291814C98AECE1C5DE305BED0_13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